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1065" windowWidth="6150" windowHeight="6375" tabRatio="688" activeTab="1"/>
  </bookViews>
  <sheets>
    <sheet name="京浜 ﾊｳｽみかん　４月 " sheetId="1" r:id="rId1"/>
    <sheet name="京浜 ﾊｳｽみかん　５月" sheetId="2" r:id="rId2"/>
    <sheet name="京浜 ﾊｳｽみかん　６月" sheetId="3" r:id="rId3"/>
    <sheet name="京浜 ﾊｳｽみかん　７月" sheetId="4" r:id="rId4"/>
    <sheet name="京浜 ﾊｳｽみかん　 ８月" sheetId="5" r:id="rId5"/>
    <sheet name="京浜 ﾊｳｽみかん 　９月" sheetId="6" r:id="rId6"/>
    <sheet name="京浜 ﾊｳｽみかん　10月" sheetId="7" r:id="rId7"/>
  </sheets>
  <definedNames/>
  <calcPr fullCalcOnLoad="1"/>
</workbook>
</file>

<file path=xl/sharedStrings.xml><?xml version="1.0" encoding="utf-8"?>
<sst xmlns="http://schemas.openxmlformats.org/spreadsheetml/2006/main" count="742" uniqueCount="119">
  <si>
    <t>（単位：㎏，円／㎏）</t>
  </si>
  <si>
    <t xml:space="preserve"> </t>
  </si>
  <si>
    <t>ハ　ウ　ス　み　か　ん</t>
  </si>
  <si>
    <r>
      <t>1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</si>
  <si>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t>12年産</t>
  </si>
  <si>
    <t>11年産</t>
  </si>
  <si>
    <t>10年産</t>
  </si>
  <si>
    <t>数　　量　　</t>
  </si>
  <si>
    <t>単　価</t>
  </si>
  <si>
    <t>-</t>
  </si>
  <si>
    <t>旬計</t>
  </si>
  <si>
    <t>月計</t>
  </si>
  <si>
    <r>
      <t>1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</si>
  <si>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t>９年産</t>
  </si>
  <si>
    <t>13年産</t>
  </si>
  <si>
    <t>単価</t>
  </si>
  <si>
    <t>単価</t>
  </si>
  <si>
    <r>
      <t>1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</si>
  <si>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</si>
  <si>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</si>
  <si>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</si>
  <si>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t>【日本園芸農業協同組合連合会】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</si>
  <si>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</si>
  <si>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t>18年産</t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</si>
  <si>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</si>
  <si>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1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</si>
  <si>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</si>
  <si>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</si>
  <si>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</si>
  <si>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</si>
  <si>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</si>
  <si>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</si>
  <si>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</si>
  <si>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</si>
  <si>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</si>
  <si>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</si>
  <si>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</si>
  <si>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</si>
  <si>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</si>
  <si>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</si>
  <si>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</si>
  <si>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24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</si>
  <si>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</si>
  <si>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</si>
  <si>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</si>
  <si>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t>※25年4月下旬は修正があったため、旬計と詳細は合致しない。</t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</si>
  <si>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</si>
  <si>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</si>
  <si>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</si>
  <si>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r>
      <t>25</t>
    </r>
    <r>
      <rPr>
        <sz val="11"/>
        <rFont val="ＭＳ ゴシック"/>
        <family val="3"/>
      </rPr>
      <t>年産</t>
    </r>
  </si>
  <si>
    <t>※　10月中旬は修正があったため、旬計と詳細が合わない。</t>
  </si>
  <si>
    <r>
      <t>26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</si>
  <si>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</si>
  <si>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r>
      <t>26</t>
    </r>
    <r>
      <rPr>
        <sz val="11"/>
        <rFont val="ＭＳ ゴシック"/>
        <family val="3"/>
      </rPr>
      <t>年産</t>
    </r>
  </si>
  <si>
    <r>
      <t>27</t>
    </r>
    <r>
      <rPr>
        <sz val="11"/>
        <rFont val="ＭＳ ゴシック"/>
        <family val="3"/>
      </rPr>
      <t>年産</t>
    </r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</si>
  <si>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年産</t>
    </r>
  </si>
  <si>
    <t>26年度</t>
  </si>
  <si>
    <t>26年産</t>
  </si>
  <si>
    <t>26年産</t>
  </si>
  <si>
    <t>-</t>
  </si>
  <si>
    <t>-</t>
  </si>
  <si>
    <t>-</t>
  </si>
  <si>
    <t>数　　量　　</t>
  </si>
  <si>
    <t>27年産</t>
  </si>
  <si>
    <t>28年産</t>
  </si>
  <si>
    <r>
      <t>28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</si>
  <si>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</si>
  <si>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r>
      <t>28</t>
    </r>
    <r>
      <rPr>
        <sz val="11"/>
        <rFont val="ＭＳ ゴシック"/>
        <family val="3"/>
      </rPr>
      <t>年産</t>
    </r>
  </si>
  <si>
    <t>28年産</t>
  </si>
  <si>
    <r>
      <t>28</t>
    </r>
    <r>
      <rPr>
        <sz val="11"/>
        <rFont val="ＭＳ ゴシック"/>
        <family val="3"/>
      </rPr>
      <t>年産</t>
    </r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</si>
  <si>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年産</t>
    </r>
  </si>
  <si>
    <r>
      <t>29</t>
    </r>
    <r>
      <rPr>
        <sz val="11"/>
        <rFont val="ＭＳ ゴシック"/>
        <family val="3"/>
      </rPr>
      <t>年産</t>
    </r>
  </si>
  <si>
    <t>-</t>
  </si>
  <si>
    <t>-</t>
  </si>
  <si>
    <t>-</t>
  </si>
  <si>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年産</t>
    </r>
  </si>
  <si>
    <t>-</t>
  </si>
  <si>
    <t>29年産</t>
  </si>
  <si>
    <t>29年産</t>
  </si>
  <si>
    <r>
      <t>29年</t>
    </r>
    <r>
      <rPr>
        <sz val="11"/>
        <rFont val="ＭＳ ゴシック"/>
        <family val="3"/>
      </rPr>
      <t>産</t>
    </r>
  </si>
  <si>
    <t>-</t>
  </si>
  <si>
    <t>-</t>
  </si>
  <si>
    <t>-</t>
  </si>
  <si>
    <t>-</t>
  </si>
  <si>
    <t>-</t>
  </si>
  <si>
    <t>-</t>
  </si>
  <si>
    <t>-</t>
  </si>
  <si>
    <t>※29年８月下旬は修正があったため、旬計と詳細は合致しない。</t>
  </si>
  <si>
    <t>-</t>
  </si>
  <si>
    <t>※ 29年産５月上旬に修正があり合計は合わない。</t>
  </si>
  <si>
    <t>-</t>
  </si>
  <si>
    <t>-</t>
  </si>
  <si>
    <t>-</t>
  </si>
  <si>
    <t>-</t>
  </si>
  <si>
    <t>上旬は変更があるため合計が異なる</t>
  </si>
  <si>
    <t>平成30年産</t>
  </si>
  <si>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年産</t>
    </r>
  </si>
  <si>
    <t>令和２年産</t>
  </si>
  <si>
    <t>令和２年産</t>
  </si>
  <si>
    <t>元年産</t>
  </si>
  <si>
    <t>平成31年産</t>
  </si>
  <si>
    <t>-</t>
  </si>
  <si>
    <t>-</t>
  </si>
  <si>
    <t>令和３年産</t>
  </si>
  <si>
    <t>令和３年産</t>
  </si>
  <si>
    <t>※3年6月上旬は修正があったため、旬計と詳細は合致しない。</t>
  </si>
  <si>
    <t>（単位：㎏，円／㎏）</t>
  </si>
  <si>
    <t>令和４年産</t>
  </si>
  <si>
    <t>令和４年産</t>
  </si>
  <si>
    <t>※4年6月下旬は修正があったため、旬計と詳細は合致しない。</t>
  </si>
  <si>
    <t>（単位：㎏，円／㎏）</t>
  </si>
  <si>
    <t>-</t>
  </si>
  <si>
    <t>-</t>
  </si>
  <si>
    <t>-</t>
  </si>
  <si>
    <t>-</t>
  </si>
  <si>
    <t>-</t>
  </si>
  <si>
    <t>令和５年産</t>
  </si>
  <si>
    <t xml:space="preserve"> -</t>
  </si>
  <si>
    <t>令和６年産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</si>
</sst>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* \-#,##0_ ;_ * &quot;-&quot;;_ @_ "/>
    <numFmt numFmtId="177" formatCode="_ * #,##0;_ * \-#,##0_ ;_ * &quot;-&quot;;_ @_ "/>
    <numFmt numFmtId="178" formatCode="_ * #,##0;_ * \-#,##0;_ * &quot;-&quot;;_ @_ "/>
    <numFmt numFmtId="179" formatCode="_ * #,##0;_ * \-#,##0\ ;_ * &quot;-&quot;;_ @_ "/>
    <numFmt numFmtId="180" formatCode="_ * #,##0_ ;_ * \-#,##0_ ;_ * &quot;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38" fontId="0" fillId="0" borderId="10" xfId="49" applyBorder="1" applyAlignment="1">
      <alignment/>
    </xf>
    <xf numFmtId="38" fontId="0" fillId="0" borderId="11" xfId="49" applyBorder="1" applyAlignment="1">
      <alignment horizontal="centerContinuous" vertical="distributed"/>
    </xf>
    <xf numFmtId="38" fontId="0" fillId="0" borderId="0" xfId="49" applyFont="1" applyAlignment="1">
      <alignment horizontal="right"/>
    </xf>
    <xf numFmtId="38" fontId="0" fillId="0" borderId="12" xfId="49" applyFont="1" applyBorder="1" applyAlignment="1">
      <alignment horizontal="centerContinuous" vertical="distributed"/>
    </xf>
    <xf numFmtId="38" fontId="0" fillId="0" borderId="13" xfId="49" applyFont="1" applyBorder="1" applyAlignment="1">
      <alignment horizontal="centerContinuous" vertical="distributed"/>
    </xf>
    <xf numFmtId="3" fontId="0" fillId="0" borderId="0" xfId="49" applyNumberFormat="1" applyFont="1" applyAlignment="1">
      <alignment horizontal="right" shrinkToFit="1"/>
    </xf>
    <xf numFmtId="3" fontId="0" fillId="0" borderId="0" xfId="49" applyNumberFormat="1" applyAlignment="1">
      <alignment shrinkToFit="1"/>
    </xf>
    <xf numFmtId="38" fontId="0" fillId="0" borderId="0" xfId="49" applyFont="1" applyAlignment="1">
      <alignment horizontal="right" shrinkToFit="1"/>
    </xf>
    <xf numFmtId="38" fontId="0" fillId="0" borderId="0" xfId="49" applyAlignment="1">
      <alignment shrinkToFi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horizontal="centerContinuous" vertical="center"/>
    </xf>
    <xf numFmtId="38" fontId="0" fillId="0" borderId="16" xfId="49" applyBorder="1" applyAlignment="1">
      <alignment horizontal="centerContinuous" vertical="center" shrinkToFit="1"/>
    </xf>
    <xf numFmtId="3" fontId="0" fillId="0" borderId="16" xfId="49" applyNumberFormat="1" applyBorder="1" applyAlignment="1">
      <alignment horizontal="centerContinuous" vertical="center" shrinkToFit="1"/>
    </xf>
    <xf numFmtId="38" fontId="0" fillId="0" borderId="16" xfId="49" applyFont="1" applyBorder="1" applyAlignment="1">
      <alignment horizontal="centerContinuous" vertical="center"/>
    </xf>
    <xf numFmtId="38" fontId="0" fillId="0" borderId="16" xfId="49" applyBorder="1" applyAlignment="1">
      <alignment horizontal="centerContinuous" vertical="center"/>
    </xf>
    <xf numFmtId="3" fontId="0" fillId="0" borderId="17" xfId="49" applyNumberFormat="1" applyBorder="1" applyAlignment="1">
      <alignment horizontal="centerContinuous" vertical="center" shrinkToFit="1"/>
    </xf>
    <xf numFmtId="38" fontId="0" fillId="0" borderId="0" xfId="49" applyAlignment="1">
      <alignment vertical="center"/>
    </xf>
    <xf numFmtId="38" fontId="0" fillId="0" borderId="18" xfId="49" applyBorder="1" applyAlignment="1">
      <alignment vertical="center"/>
    </xf>
    <xf numFmtId="38" fontId="0" fillId="0" borderId="19" xfId="49" applyFont="1" applyBorder="1" applyAlignment="1">
      <alignment horizontal="centerContinuous" vertical="center"/>
    </xf>
    <xf numFmtId="38" fontId="0" fillId="0" borderId="20" xfId="49" applyBorder="1" applyAlignment="1">
      <alignment horizontal="centerContinuous" vertical="center" shrinkToFit="1"/>
    </xf>
    <xf numFmtId="3" fontId="0" fillId="0" borderId="20" xfId="49" applyNumberFormat="1" applyBorder="1" applyAlignment="1">
      <alignment horizontal="centerContinuous" vertical="center" shrinkToFit="1"/>
    </xf>
    <xf numFmtId="3" fontId="0" fillId="0" borderId="21" xfId="49" applyNumberFormat="1" applyBorder="1" applyAlignment="1">
      <alignment horizontal="centerContinuous" vertical="center" shrinkToFit="1"/>
    </xf>
    <xf numFmtId="38" fontId="0" fillId="0" borderId="22" xfId="49" applyBorder="1" applyAlignment="1">
      <alignment horizontal="centerContinuous" vertical="center"/>
    </xf>
    <xf numFmtId="38" fontId="0" fillId="0" borderId="18" xfId="49" applyBorder="1" applyAlignment="1">
      <alignment horizontal="centerContinuous" vertical="center"/>
    </xf>
    <xf numFmtId="38" fontId="0" fillId="0" borderId="23" xfId="49" applyBorder="1" applyAlignment="1">
      <alignment horizontal="centerContinuous" vertical="center"/>
    </xf>
    <xf numFmtId="38" fontId="0" fillId="0" borderId="22" xfId="49" applyFont="1" applyBorder="1" applyAlignment="1">
      <alignment horizontal="centerContinuous" vertical="center"/>
    </xf>
    <xf numFmtId="38" fontId="0" fillId="0" borderId="24" xfId="49" applyBorder="1" applyAlignment="1">
      <alignment horizontal="centerContinuous" vertical="center"/>
    </xf>
    <xf numFmtId="177" fontId="0" fillId="0" borderId="25" xfId="49" applyNumberFormat="1" applyFont="1" applyBorder="1" applyAlignment="1">
      <alignment horizontal="right" vertical="center" shrinkToFit="1"/>
    </xf>
    <xf numFmtId="177" fontId="0" fillId="0" borderId="26" xfId="49" applyNumberFormat="1" applyFont="1" applyBorder="1" applyAlignment="1">
      <alignment horizontal="right" vertical="center"/>
    </xf>
    <xf numFmtId="177" fontId="0" fillId="0" borderId="27" xfId="49" applyNumberFormat="1" applyFont="1" applyBorder="1" applyAlignment="1">
      <alignment horizontal="right" vertical="center" shrinkToFit="1"/>
    </xf>
    <xf numFmtId="177" fontId="0" fillId="0" borderId="26" xfId="49" applyNumberFormat="1" applyBorder="1" applyAlignment="1">
      <alignment horizontal="right" vertical="center"/>
    </xf>
    <xf numFmtId="177" fontId="0" fillId="0" borderId="25" xfId="49" applyNumberFormat="1" applyBorder="1" applyAlignment="1">
      <alignment horizontal="right" vertical="center" shrinkToFit="1"/>
    </xf>
    <xf numFmtId="177" fontId="0" fillId="0" borderId="27" xfId="49" applyNumberFormat="1" applyBorder="1" applyAlignment="1">
      <alignment horizontal="right" vertical="center" shrinkToFit="1"/>
    </xf>
    <xf numFmtId="177" fontId="0" fillId="0" borderId="28" xfId="49" applyNumberFormat="1" applyBorder="1" applyAlignment="1">
      <alignment horizontal="right" vertical="center"/>
    </xf>
    <xf numFmtId="177" fontId="0" fillId="0" borderId="29" xfId="49" applyNumberFormat="1" applyBorder="1" applyAlignment="1">
      <alignment horizontal="right" vertical="center" shrinkToFit="1"/>
    </xf>
    <xf numFmtId="177" fontId="0" fillId="0" borderId="30" xfId="49" applyNumberFormat="1" applyBorder="1" applyAlignment="1">
      <alignment horizontal="right" vertical="center" shrinkToFit="1"/>
    </xf>
    <xf numFmtId="177" fontId="0" fillId="0" borderId="11" xfId="49" applyNumberFormat="1" applyBorder="1" applyAlignment="1">
      <alignment horizontal="right" vertical="center"/>
    </xf>
    <xf numFmtId="177" fontId="0" fillId="0" borderId="13" xfId="49" applyNumberFormat="1" applyBorder="1" applyAlignment="1">
      <alignment horizontal="right" vertical="center" shrinkToFit="1"/>
    </xf>
    <xf numFmtId="177" fontId="0" fillId="0" borderId="12" xfId="49" applyNumberFormat="1" applyBorder="1" applyAlignment="1">
      <alignment horizontal="right" vertical="center" shrinkToFit="1"/>
    </xf>
    <xf numFmtId="38" fontId="0" fillId="0" borderId="17" xfId="49" applyBorder="1" applyAlignment="1">
      <alignment horizontal="centerContinuous" vertical="center"/>
    </xf>
    <xf numFmtId="38" fontId="0" fillId="0" borderId="20" xfId="49" applyBorder="1" applyAlignment="1">
      <alignment horizontal="centerContinuous" vertical="center"/>
    </xf>
    <xf numFmtId="177" fontId="0" fillId="0" borderId="25" xfId="49" applyNumberFormat="1" applyFont="1" applyBorder="1" applyAlignment="1">
      <alignment horizontal="right" vertical="center"/>
    </xf>
    <xf numFmtId="177" fontId="0" fillId="0" borderId="25" xfId="49" applyNumberFormat="1" applyBorder="1" applyAlignment="1">
      <alignment horizontal="right" vertical="center"/>
    </xf>
    <xf numFmtId="177" fontId="0" fillId="0" borderId="29" xfId="49" applyNumberFormat="1" applyBorder="1" applyAlignment="1">
      <alignment horizontal="right" vertical="center"/>
    </xf>
    <xf numFmtId="177" fontId="0" fillId="0" borderId="13" xfId="49" applyNumberFormat="1" applyBorder="1" applyAlignment="1">
      <alignment horizontal="right" vertical="center"/>
    </xf>
    <xf numFmtId="38" fontId="0" fillId="0" borderId="21" xfId="49" applyBorder="1" applyAlignment="1">
      <alignment horizontal="centerContinuous" vertical="center"/>
    </xf>
    <xf numFmtId="177" fontId="0" fillId="0" borderId="27" xfId="49" applyNumberFormat="1" applyFont="1" applyBorder="1" applyAlignment="1">
      <alignment horizontal="right" vertical="center"/>
    </xf>
    <xf numFmtId="177" fontId="0" fillId="0" borderId="27" xfId="49" applyNumberFormat="1" applyBorder="1" applyAlignment="1">
      <alignment horizontal="right" vertical="center"/>
    </xf>
    <xf numFmtId="177" fontId="0" fillId="0" borderId="30" xfId="49" applyNumberFormat="1" applyBorder="1" applyAlignment="1">
      <alignment horizontal="right" vertical="center"/>
    </xf>
    <xf numFmtId="177" fontId="0" fillId="0" borderId="12" xfId="49" applyNumberFormat="1" applyBorder="1" applyAlignment="1">
      <alignment horizontal="right" vertical="center"/>
    </xf>
    <xf numFmtId="177" fontId="0" fillId="0" borderId="26" xfId="49" applyNumberFormat="1" applyFont="1" applyBorder="1" applyAlignment="1">
      <alignment horizontal="right" vertical="center" shrinkToFit="1"/>
    </xf>
    <xf numFmtId="177" fontId="0" fillId="0" borderId="26" xfId="49" applyNumberFormat="1" applyBorder="1" applyAlignment="1">
      <alignment horizontal="right" vertical="center" shrinkToFit="1"/>
    </xf>
    <xf numFmtId="177" fontId="0" fillId="0" borderId="28" xfId="49" applyNumberFormat="1" applyBorder="1" applyAlignment="1">
      <alignment horizontal="right" vertical="center" shrinkToFit="1"/>
    </xf>
    <xf numFmtId="177" fontId="0" fillId="0" borderId="11" xfId="49" applyNumberFormat="1" applyBorder="1" applyAlignment="1">
      <alignment horizontal="right" vertical="center" shrinkToFit="1"/>
    </xf>
    <xf numFmtId="3" fontId="0" fillId="0" borderId="26" xfId="49" applyNumberFormat="1" applyFont="1" applyBorder="1" applyAlignment="1">
      <alignment horizontal="right" vertical="center" shrinkToFit="1"/>
    </xf>
    <xf numFmtId="178" fontId="0" fillId="0" borderId="26" xfId="49" applyNumberFormat="1" applyBorder="1" applyAlignment="1">
      <alignment horizontal="right" vertical="center" shrinkToFit="1"/>
    </xf>
    <xf numFmtId="178" fontId="0" fillId="0" borderId="25" xfId="49" applyNumberFormat="1" applyBorder="1" applyAlignment="1">
      <alignment horizontal="right" vertical="center" shrinkToFit="1"/>
    </xf>
    <xf numFmtId="178" fontId="0" fillId="0" borderId="26" xfId="49" applyNumberFormat="1" applyFont="1" applyBorder="1" applyAlignment="1">
      <alignment horizontal="right" vertical="center" shrinkToFit="1"/>
    </xf>
    <xf numFmtId="178" fontId="0" fillId="0" borderId="25" xfId="49" applyNumberFormat="1" applyFont="1" applyBorder="1" applyAlignment="1">
      <alignment horizontal="right" vertical="center" shrinkToFit="1"/>
    </xf>
    <xf numFmtId="178" fontId="0" fillId="0" borderId="28" xfId="49" applyNumberFormat="1" applyBorder="1" applyAlignment="1">
      <alignment horizontal="right" vertical="center" shrinkToFit="1"/>
    </xf>
    <xf numFmtId="178" fontId="0" fillId="0" borderId="29" xfId="49" applyNumberFormat="1" applyBorder="1" applyAlignment="1">
      <alignment horizontal="right" vertical="center" shrinkToFit="1"/>
    </xf>
    <xf numFmtId="178" fontId="0" fillId="0" borderId="13" xfId="49" applyNumberFormat="1" applyBorder="1" applyAlignment="1">
      <alignment horizontal="right" vertical="center" shrinkToFit="1"/>
    </xf>
    <xf numFmtId="38" fontId="0" fillId="0" borderId="31" xfId="49" applyBorder="1" applyAlignment="1">
      <alignment horizontal="centerContinuous" vertical="distributed"/>
    </xf>
    <xf numFmtId="179" fontId="0" fillId="0" borderId="26" xfId="49" applyNumberFormat="1" applyFont="1" applyBorder="1" applyAlignment="1">
      <alignment horizontal="right" vertical="center" shrinkToFit="1"/>
    </xf>
    <xf numFmtId="179" fontId="0" fillId="0" borderId="26" xfId="49" applyNumberFormat="1" applyBorder="1" applyAlignment="1">
      <alignment horizontal="right" vertical="center" shrinkToFit="1"/>
    </xf>
    <xf numFmtId="179" fontId="0" fillId="0" borderId="28" xfId="49" applyNumberFormat="1" applyBorder="1" applyAlignment="1">
      <alignment horizontal="right" vertical="center" shrinkToFit="1"/>
    </xf>
    <xf numFmtId="179" fontId="0" fillId="0" borderId="11" xfId="49" applyNumberFormat="1" applyBorder="1" applyAlignment="1">
      <alignment horizontal="right" vertical="center" shrinkToFit="1"/>
    </xf>
    <xf numFmtId="41" fontId="0" fillId="0" borderId="26" xfId="49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/>
    </xf>
    <xf numFmtId="3" fontId="0" fillId="0" borderId="32" xfId="49" applyNumberFormat="1" applyFont="1" applyBorder="1" applyAlignment="1">
      <alignment horizontal="right"/>
    </xf>
    <xf numFmtId="0" fontId="0" fillId="0" borderId="32" xfId="49" applyNumberFormat="1" applyFont="1" applyBorder="1" applyAlignment="1">
      <alignment horizontal="right"/>
    </xf>
    <xf numFmtId="38" fontId="0" fillId="0" borderId="33" xfId="49" applyFont="1" applyBorder="1" applyAlignment="1">
      <alignment horizontal="centerContinuous" vertical="center"/>
    </xf>
    <xf numFmtId="38" fontId="0" fillId="0" borderId="31" xfId="49" applyFont="1" applyBorder="1" applyAlignment="1">
      <alignment horizontal="centerContinuous" vertical="distributed"/>
    </xf>
    <xf numFmtId="177" fontId="0" fillId="0" borderId="34" xfId="49" applyNumberFormat="1" applyFont="1" applyBorder="1" applyAlignment="1">
      <alignment horizontal="right" vertical="center"/>
    </xf>
    <xf numFmtId="177" fontId="0" fillId="0" borderId="34" xfId="49" applyNumberFormat="1" applyBorder="1" applyAlignment="1">
      <alignment horizontal="right" vertical="center"/>
    </xf>
    <xf numFmtId="177" fontId="0" fillId="0" borderId="35" xfId="49" applyNumberFormat="1" applyBorder="1" applyAlignment="1">
      <alignment horizontal="right" vertical="center"/>
    </xf>
    <xf numFmtId="177" fontId="0" fillId="0" borderId="31" xfId="49" applyNumberFormat="1" applyBorder="1" applyAlignment="1">
      <alignment horizontal="right" vertical="center"/>
    </xf>
    <xf numFmtId="3" fontId="0" fillId="0" borderId="28" xfId="49" applyNumberFormat="1" applyFont="1" applyBorder="1" applyAlignment="1">
      <alignment horizontal="right" vertical="center"/>
    </xf>
    <xf numFmtId="3" fontId="0" fillId="0" borderId="29" xfId="49" applyNumberFormat="1" applyFont="1" applyBorder="1" applyAlignment="1">
      <alignment horizontal="right" vertical="center"/>
    </xf>
    <xf numFmtId="3" fontId="0" fillId="0" borderId="0" xfId="49" applyNumberFormat="1" applyFont="1" applyAlignment="1">
      <alignment shrinkToFit="1"/>
    </xf>
    <xf numFmtId="3" fontId="0" fillId="0" borderId="36" xfId="49" applyNumberFormat="1" applyFont="1" applyBorder="1" applyAlignment="1">
      <alignment horizontal="center"/>
    </xf>
    <xf numFmtId="3" fontId="0" fillId="0" borderId="36" xfId="49" applyNumberFormat="1" applyFont="1" applyBorder="1" applyAlignment="1">
      <alignment horizontal="right"/>
    </xf>
    <xf numFmtId="38" fontId="0" fillId="0" borderId="0" xfId="49" applyFont="1" applyAlignment="1">
      <alignment/>
    </xf>
    <xf numFmtId="178" fontId="0" fillId="0" borderId="27" xfId="49" applyNumberFormat="1" applyBorder="1" applyAlignment="1">
      <alignment horizontal="right" vertical="center" shrinkToFit="1"/>
    </xf>
    <xf numFmtId="178" fontId="0" fillId="0" borderId="27" xfId="49" applyNumberFormat="1" applyFont="1" applyBorder="1" applyAlignment="1">
      <alignment horizontal="right" vertical="center" shrinkToFit="1"/>
    </xf>
    <xf numFmtId="178" fontId="0" fillId="0" borderId="30" xfId="49" applyNumberFormat="1" applyBorder="1" applyAlignment="1">
      <alignment horizontal="right" vertical="center" shrinkToFit="1"/>
    </xf>
    <xf numFmtId="178" fontId="0" fillId="0" borderId="12" xfId="49" applyNumberFormat="1" applyBorder="1" applyAlignment="1">
      <alignment horizontal="right" vertical="center" shrinkToFit="1"/>
    </xf>
    <xf numFmtId="38" fontId="0" fillId="0" borderId="17" xfId="49" applyBorder="1" applyAlignment="1">
      <alignment horizontal="centerContinuous" vertical="center" shrinkToFit="1"/>
    </xf>
    <xf numFmtId="38" fontId="0" fillId="0" borderId="21" xfId="49" applyBorder="1" applyAlignment="1">
      <alignment horizontal="centerContinuous" vertical="center" shrinkToFit="1"/>
    </xf>
    <xf numFmtId="38" fontId="0" fillId="0" borderId="19" xfId="49" applyFont="1" applyBorder="1" applyAlignment="1">
      <alignment horizontal="centerContinuous" vertical="center"/>
    </xf>
    <xf numFmtId="177" fontId="0" fillId="0" borderId="34" xfId="49" applyNumberFormat="1" applyFont="1" applyBorder="1" applyAlignment="1">
      <alignment horizontal="right" vertical="center" shrinkToFit="1"/>
    </xf>
    <xf numFmtId="177" fontId="0" fillId="0" borderId="34" xfId="49" applyNumberFormat="1" applyBorder="1" applyAlignment="1">
      <alignment horizontal="right" vertical="center" shrinkToFit="1"/>
    </xf>
    <xf numFmtId="177" fontId="0" fillId="0" borderId="35" xfId="49" applyNumberFormat="1" applyBorder="1" applyAlignment="1">
      <alignment horizontal="right" vertical="center" shrinkToFit="1"/>
    </xf>
    <xf numFmtId="177" fontId="0" fillId="0" borderId="31" xfId="49" applyNumberFormat="1" applyBorder="1" applyAlignment="1">
      <alignment horizontal="right" vertical="center" shrinkToFit="1"/>
    </xf>
    <xf numFmtId="178" fontId="0" fillId="0" borderId="34" xfId="49" applyNumberFormat="1" applyFont="1" applyBorder="1" applyAlignment="1">
      <alignment horizontal="right" vertical="center" shrinkToFit="1"/>
    </xf>
    <xf numFmtId="3" fontId="0" fillId="0" borderId="34" xfId="49" applyNumberFormat="1" applyFont="1" applyBorder="1" applyAlignment="1">
      <alignment horizontal="right" vertical="center" shrinkToFit="1"/>
    </xf>
    <xf numFmtId="178" fontId="0" fillId="0" borderId="34" xfId="49" applyNumberFormat="1" applyBorder="1" applyAlignment="1">
      <alignment horizontal="right" vertical="center" shrinkToFit="1"/>
    </xf>
    <xf numFmtId="178" fontId="0" fillId="0" borderId="35" xfId="49" applyNumberFormat="1" applyBorder="1" applyAlignment="1">
      <alignment horizontal="right" vertical="center" shrinkToFit="1"/>
    </xf>
    <xf numFmtId="179" fontId="0" fillId="0" borderId="34" xfId="49" applyNumberFormat="1" applyFont="1" applyBorder="1" applyAlignment="1">
      <alignment horizontal="right" vertical="center" shrinkToFit="1"/>
    </xf>
    <xf numFmtId="179" fontId="0" fillId="0" borderId="34" xfId="49" applyNumberFormat="1" applyBorder="1" applyAlignment="1">
      <alignment horizontal="right" vertical="center" shrinkToFit="1"/>
    </xf>
    <xf numFmtId="179" fontId="0" fillId="0" borderId="35" xfId="49" applyNumberFormat="1" applyBorder="1" applyAlignment="1">
      <alignment horizontal="right" vertical="center" shrinkToFit="1"/>
    </xf>
    <xf numFmtId="179" fontId="0" fillId="0" borderId="31" xfId="49" applyNumberFormat="1" applyBorder="1" applyAlignment="1">
      <alignment horizontal="right" vertical="center" shrinkToFit="1"/>
    </xf>
    <xf numFmtId="3" fontId="0" fillId="0" borderId="35" xfId="49" applyNumberFormat="1" applyFont="1" applyBorder="1" applyAlignment="1">
      <alignment horizontal="right" vertical="center"/>
    </xf>
    <xf numFmtId="38" fontId="0" fillId="0" borderId="0" xfId="49" applyNumberFormat="1" applyAlignment="1">
      <alignment/>
    </xf>
    <xf numFmtId="9" fontId="0" fillId="0" borderId="0" xfId="49" applyNumberFormat="1" applyAlignment="1">
      <alignment/>
    </xf>
    <xf numFmtId="9" fontId="0" fillId="0" borderId="0" xfId="49" applyNumberFormat="1" applyAlignment="1">
      <alignment shrinkToFit="1"/>
    </xf>
    <xf numFmtId="38" fontId="0" fillId="0" borderId="37" xfId="49" applyBorder="1" applyAlignment="1">
      <alignment horizontal="center" vertical="distributed"/>
    </xf>
    <xf numFmtId="177" fontId="0" fillId="0" borderId="26" xfId="49" applyNumberFormat="1" applyFont="1" applyBorder="1" applyAlignment="1">
      <alignment horizontal="right" vertical="center"/>
    </xf>
    <xf numFmtId="177" fontId="0" fillId="0" borderId="25" xfId="49" applyNumberFormat="1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distributed"/>
    </xf>
    <xf numFmtId="177" fontId="0" fillId="0" borderId="38" xfId="49" applyNumberFormat="1" applyFont="1" applyBorder="1" applyAlignment="1">
      <alignment horizontal="right" vertical="center"/>
    </xf>
    <xf numFmtId="177" fontId="0" fillId="0" borderId="38" xfId="49" applyNumberFormat="1" applyBorder="1" applyAlignment="1">
      <alignment horizontal="right" vertical="center"/>
    </xf>
    <xf numFmtId="177" fontId="0" fillId="0" borderId="39" xfId="49" applyNumberFormat="1" applyBorder="1" applyAlignment="1">
      <alignment horizontal="right" vertical="center"/>
    </xf>
    <xf numFmtId="177" fontId="0" fillId="0" borderId="40" xfId="49" applyNumberFormat="1" applyBorder="1" applyAlignment="1">
      <alignment horizontal="right" vertical="center"/>
    </xf>
    <xf numFmtId="38" fontId="0" fillId="0" borderId="40" xfId="49" applyFont="1" applyBorder="1" applyAlignment="1">
      <alignment horizontal="center" vertical="distributed"/>
    </xf>
    <xf numFmtId="38" fontId="0" fillId="0" borderId="40" xfId="49" applyBorder="1" applyAlignment="1">
      <alignment horizontal="center" vertical="distributed"/>
    </xf>
    <xf numFmtId="38" fontId="0" fillId="0" borderId="17" xfId="49" applyFont="1" applyBorder="1" applyAlignment="1">
      <alignment horizontal="centerContinuous" vertical="center"/>
    </xf>
    <xf numFmtId="3" fontId="0" fillId="0" borderId="33" xfId="49" applyNumberFormat="1" applyBorder="1" applyAlignment="1">
      <alignment horizontal="centerContinuous" vertical="center" shrinkToFit="1"/>
    </xf>
    <xf numFmtId="38" fontId="0" fillId="0" borderId="41" xfId="49" applyFont="1" applyBorder="1" applyAlignment="1">
      <alignment horizontal="centerContinuous" vertical="distributed"/>
    </xf>
    <xf numFmtId="177" fontId="0" fillId="0" borderId="19" xfId="49" applyNumberFormat="1" applyFont="1" applyBorder="1" applyAlignment="1">
      <alignment horizontal="right" vertical="center" shrinkToFit="1"/>
    </xf>
    <xf numFmtId="177" fontId="0" fillId="0" borderId="19" xfId="49" applyNumberFormat="1" applyBorder="1" applyAlignment="1">
      <alignment horizontal="right" vertical="center" shrinkToFit="1"/>
    </xf>
    <xf numFmtId="177" fontId="0" fillId="0" borderId="42" xfId="49" applyNumberFormat="1" applyBorder="1" applyAlignment="1">
      <alignment horizontal="right" vertical="center" shrinkToFit="1"/>
    </xf>
    <xf numFmtId="177" fontId="0" fillId="0" borderId="41" xfId="49" applyNumberFormat="1" applyBorder="1" applyAlignment="1">
      <alignment horizontal="right" vertical="center" shrinkToFit="1"/>
    </xf>
    <xf numFmtId="38" fontId="0" fillId="0" borderId="43" xfId="49" applyFont="1" applyBorder="1" applyAlignment="1">
      <alignment horizontal="centerContinuous" vertical="center"/>
    </xf>
    <xf numFmtId="38" fontId="0" fillId="0" borderId="44" xfId="49" applyBorder="1" applyAlignment="1">
      <alignment horizontal="centerContinuous" vertical="distributed"/>
    </xf>
    <xf numFmtId="177" fontId="0" fillId="0" borderId="45" xfId="49" applyNumberFormat="1" applyFont="1" applyBorder="1" applyAlignment="1">
      <alignment horizontal="right" vertical="center"/>
    </xf>
    <xf numFmtId="177" fontId="0" fillId="0" borderId="45" xfId="49" applyNumberFormat="1" applyBorder="1" applyAlignment="1">
      <alignment horizontal="right" vertical="center"/>
    </xf>
    <xf numFmtId="177" fontId="0" fillId="0" borderId="46" xfId="49" applyNumberFormat="1" applyBorder="1" applyAlignment="1">
      <alignment horizontal="right" vertical="center"/>
    </xf>
    <xf numFmtId="177" fontId="0" fillId="0" borderId="44" xfId="49" applyNumberFormat="1" applyBorder="1" applyAlignment="1">
      <alignment horizontal="right" vertical="center"/>
    </xf>
    <xf numFmtId="38" fontId="0" fillId="0" borderId="11" xfId="49" applyBorder="1" applyAlignment="1">
      <alignment horizontal="center" vertical="distributed"/>
    </xf>
    <xf numFmtId="177" fontId="0" fillId="0" borderId="20" xfId="49" applyNumberFormat="1" applyFont="1" applyBorder="1" applyAlignment="1">
      <alignment horizontal="right" vertical="center"/>
    </xf>
    <xf numFmtId="177" fontId="0" fillId="0" borderId="20" xfId="49" applyNumberFormat="1" applyBorder="1" applyAlignment="1">
      <alignment horizontal="right" vertical="center"/>
    </xf>
    <xf numFmtId="177" fontId="0" fillId="0" borderId="47" xfId="49" applyNumberFormat="1" applyBorder="1" applyAlignment="1">
      <alignment horizontal="right" vertical="center"/>
    </xf>
    <xf numFmtId="177" fontId="0" fillId="0" borderId="48" xfId="49" applyNumberFormat="1" applyBorder="1" applyAlignment="1">
      <alignment horizontal="right" vertical="center"/>
    </xf>
    <xf numFmtId="177" fontId="0" fillId="0" borderId="38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9" fontId="0" fillId="0" borderId="0" xfId="49" applyNumberFormat="1" applyFont="1" applyAlignment="1">
      <alignment/>
    </xf>
    <xf numFmtId="177" fontId="0" fillId="0" borderId="29" xfId="49" applyNumberFormat="1" applyFont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33" xfId="49" applyFont="1" applyBorder="1" applyAlignment="1">
      <alignment horizontal="centerContinuous" vertical="center"/>
    </xf>
    <xf numFmtId="38" fontId="0" fillId="0" borderId="49" xfId="49" applyFont="1" applyBorder="1" applyAlignment="1">
      <alignment vertical="center"/>
    </xf>
    <xf numFmtId="177" fontId="0" fillId="0" borderId="39" xfId="49" applyNumberFormat="1" applyFont="1" applyBorder="1" applyAlignment="1">
      <alignment horizontal="right" vertical="center"/>
    </xf>
    <xf numFmtId="177" fontId="0" fillId="0" borderId="40" xfId="49" applyNumberFormat="1" applyFont="1" applyBorder="1" applyAlignment="1">
      <alignment horizontal="right" vertical="center"/>
    </xf>
    <xf numFmtId="38" fontId="0" fillId="0" borderId="50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Continuous" vertical="center"/>
    </xf>
    <xf numFmtId="38" fontId="0" fillId="0" borderId="40" xfId="49" applyBorder="1" applyAlignment="1">
      <alignment horizontal="centerContinuous" vertical="distributed"/>
    </xf>
    <xf numFmtId="38" fontId="0" fillId="0" borderId="44" xfId="49" applyFont="1" applyBorder="1" applyAlignment="1">
      <alignment horizontal="center" vertical="distributed"/>
    </xf>
    <xf numFmtId="38" fontId="0" fillId="0" borderId="52" xfId="49" applyBorder="1" applyAlignment="1">
      <alignment horizontal="center" vertical="distributed"/>
    </xf>
    <xf numFmtId="38" fontId="0" fillId="0" borderId="12" xfId="49" applyFont="1" applyBorder="1" applyAlignment="1">
      <alignment horizontal="center" vertical="distributed"/>
    </xf>
    <xf numFmtId="177" fontId="0" fillId="0" borderId="43" xfId="49" applyNumberFormat="1" applyFont="1" applyBorder="1" applyAlignment="1">
      <alignment horizontal="right" vertical="center"/>
    </xf>
    <xf numFmtId="177" fontId="0" fillId="0" borderId="43" xfId="49" applyNumberFormat="1" applyBorder="1" applyAlignment="1">
      <alignment horizontal="right" vertical="center"/>
    </xf>
    <xf numFmtId="177" fontId="0" fillId="0" borderId="53" xfId="49" applyNumberFormat="1" applyBorder="1" applyAlignment="1">
      <alignment horizontal="right" vertical="center"/>
    </xf>
    <xf numFmtId="177" fontId="0" fillId="0" borderId="52" xfId="49" applyNumberFormat="1" applyBorder="1" applyAlignment="1">
      <alignment horizontal="right" vertical="center"/>
    </xf>
    <xf numFmtId="38" fontId="0" fillId="0" borderId="54" xfId="49" applyBorder="1" applyAlignment="1">
      <alignment vertical="center"/>
    </xf>
    <xf numFmtId="38" fontId="0" fillId="0" borderId="51" xfId="49" applyFont="1" applyBorder="1" applyAlignment="1">
      <alignment horizontal="centerContinuous" vertical="center"/>
    </xf>
    <xf numFmtId="38" fontId="0" fillId="0" borderId="33" xfId="49" applyBorder="1" applyAlignment="1">
      <alignment horizontal="centerContinuous" vertical="center"/>
    </xf>
    <xf numFmtId="177" fontId="0" fillId="0" borderId="19" xfId="49" applyNumberFormat="1" applyFont="1" applyBorder="1" applyAlignment="1">
      <alignment horizontal="right" vertical="center"/>
    </xf>
    <xf numFmtId="177" fontId="0" fillId="0" borderId="19" xfId="49" applyNumberFormat="1" applyBorder="1" applyAlignment="1">
      <alignment horizontal="right" vertical="center"/>
    </xf>
    <xf numFmtId="177" fontId="0" fillId="0" borderId="42" xfId="49" applyNumberFormat="1" applyBorder="1" applyAlignment="1">
      <alignment horizontal="right" vertical="center"/>
    </xf>
    <xf numFmtId="177" fontId="0" fillId="0" borderId="41" xfId="49" applyNumberFormat="1" applyBorder="1" applyAlignment="1">
      <alignment horizontal="right" vertical="center"/>
    </xf>
    <xf numFmtId="38" fontId="0" fillId="0" borderId="54" xfId="49" applyFont="1" applyBorder="1" applyAlignment="1">
      <alignment/>
    </xf>
    <xf numFmtId="38" fontId="0" fillId="0" borderId="50" xfId="49" applyBorder="1" applyAlignment="1">
      <alignment horizontal="centerContinuous" vertical="center"/>
    </xf>
    <xf numFmtId="38" fontId="0" fillId="0" borderId="55" xfId="49" applyBorder="1" applyAlignment="1">
      <alignment horizontal="center" vertical="distributed"/>
    </xf>
    <xf numFmtId="38" fontId="0" fillId="0" borderId="31" xfId="49" applyFont="1" applyBorder="1" applyAlignment="1">
      <alignment horizontal="center" vertical="distributed"/>
    </xf>
    <xf numFmtId="177" fontId="0" fillId="0" borderId="43" xfId="49" applyNumberFormat="1" applyFont="1" applyBorder="1" applyAlignment="1">
      <alignment horizontal="right" vertical="center"/>
    </xf>
    <xf numFmtId="177" fontId="0" fillId="0" borderId="27" xfId="49" applyNumberFormat="1" applyFont="1" applyBorder="1" applyAlignment="1">
      <alignment horizontal="right" vertical="center"/>
    </xf>
    <xf numFmtId="177" fontId="0" fillId="0" borderId="56" xfId="49" applyNumberFormat="1" applyFont="1" applyBorder="1" applyAlignment="1">
      <alignment horizontal="right" vertical="center"/>
    </xf>
    <xf numFmtId="177" fontId="0" fillId="0" borderId="57" xfId="49" applyNumberFormat="1" applyFont="1" applyBorder="1" applyAlignment="1">
      <alignment horizontal="right" vertical="center"/>
    </xf>
    <xf numFmtId="177" fontId="0" fillId="0" borderId="45" xfId="49" applyNumberFormat="1" applyFont="1" applyBorder="1" applyAlignment="1">
      <alignment horizontal="right" vertical="center"/>
    </xf>
    <xf numFmtId="177" fontId="0" fillId="0" borderId="58" xfId="49" applyNumberFormat="1" applyFont="1" applyBorder="1" applyAlignment="1">
      <alignment horizontal="right" vertical="center"/>
    </xf>
    <xf numFmtId="177" fontId="0" fillId="0" borderId="59" xfId="49" applyNumberFormat="1" applyBorder="1" applyAlignment="1">
      <alignment horizontal="right" vertical="center"/>
    </xf>
    <xf numFmtId="177" fontId="0" fillId="0" borderId="58" xfId="49" applyNumberFormat="1" applyBorder="1" applyAlignment="1">
      <alignment horizontal="right" vertical="center"/>
    </xf>
    <xf numFmtId="177" fontId="0" fillId="0" borderId="59" xfId="49" applyNumberFormat="1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177" fontId="0" fillId="0" borderId="51" xfId="49" applyNumberFormat="1" applyFont="1" applyBorder="1" applyAlignment="1">
      <alignment horizontal="right" vertical="center"/>
    </xf>
    <xf numFmtId="177" fontId="0" fillId="0" borderId="51" xfId="49" applyNumberFormat="1" applyBorder="1" applyAlignment="1">
      <alignment horizontal="right" vertical="center"/>
    </xf>
    <xf numFmtId="177" fontId="0" fillId="0" borderId="60" xfId="49" applyNumberFormat="1" applyBorder="1" applyAlignment="1">
      <alignment horizontal="right" vertical="center"/>
    </xf>
    <xf numFmtId="177" fontId="0" fillId="0" borderId="37" xfId="49" applyNumberFormat="1" applyBorder="1" applyAlignment="1">
      <alignment horizontal="right" vertical="center"/>
    </xf>
    <xf numFmtId="38" fontId="0" fillId="0" borderId="61" xfId="49" applyBorder="1" applyAlignment="1">
      <alignment vertical="center"/>
    </xf>
    <xf numFmtId="38" fontId="0" fillId="0" borderId="61" xfId="49" applyFont="1" applyBorder="1" applyAlignment="1">
      <alignment/>
    </xf>
    <xf numFmtId="38" fontId="0" fillId="0" borderId="44" xfId="49" applyBorder="1" applyAlignment="1">
      <alignment horizontal="center" vertical="distributed"/>
    </xf>
    <xf numFmtId="3" fontId="0" fillId="0" borderId="32" xfId="49" applyNumberFormat="1" applyFont="1" applyBorder="1" applyAlignment="1">
      <alignment horizontal="right" shrinkToFit="1"/>
    </xf>
    <xf numFmtId="3" fontId="0" fillId="0" borderId="0" xfId="49" applyNumberFormat="1" applyAlignment="1">
      <alignment shrinkToFit="1"/>
    </xf>
    <xf numFmtId="38" fontId="0" fillId="0" borderId="5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50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0</xdr:col>
      <xdr:colOff>1000125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38125"/>
          <a:ext cx="990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B39" sqref="B39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9" hidden="1" customWidth="1"/>
    <col min="22" max="22" width="12.69921875" style="2" hidden="1" customWidth="1"/>
    <col min="23" max="23" width="8.69921875" style="9" hidden="1" customWidth="1"/>
    <col min="24" max="24" width="12.69921875" style="2" hidden="1" customWidth="1"/>
    <col min="25" max="25" width="8.69921875" style="9" hidden="1" customWidth="1"/>
    <col min="26" max="26" width="12.69921875" style="2" hidden="1" customWidth="1"/>
    <col min="27" max="27" width="8.69921875" style="9" hidden="1" customWidth="1"/>
    <col min="28" max="28" width="12.69921875" style="2" hidden="1" customWidth="1"/>
    <col min="29" max="29" width="8.69921875" style="9" hidden="1" customWidth="1"/>
    <col min="30" max="30" width="12.69921875" style="2" hidden="1" customWidth="1"/>
    <col min="31" max="31" width="8.69921875" style="9" hidden="1" customWidth="1"/>
    <col min="32" max="32" width="12.69921875" style="2" hidden="1" customWidth="1"/>
    <col min="33" max="33" width="8.69921875" style="9" hidden="1" customWidth="1"/>
    <col min="34" max="34" width="12.69921875" style="2" hidden="1" customWidth="1"/>
    <col min="35" max="35" width="8.69921875" style="9" hidden="1" customWidth="1"/>
    <col min="36" max="36" width="12.69921875" style="2" hidden="1" customWidth="1"/>
    <col min="37" max="37" width="8.69921875" style="9" hidden="1" customWidth="1"/>
    <col min="38" max="38" width="12.69921875" style="2" hidden="1" customWidth="1"/>
    <col min="39" max="39" width="8.69921875" style="9" hidden="1" customWidth="1"/>
    <col min="40" max="40" width="12.69921875" style="2" hidden="1" customWidth="1"/>
    <col min="41" max="41" width="8.69921875" style="9" hidden="1" customWidth="1"/>
    <col min="42" max="42" width="12.69921875" style="2" hidden="1" customWidth="1"/>
    <col min="43" max="43" width="8.69921875" style="9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2.69921875" style="2" hidden="1" customWidth="1"/>
    <col min="51" max="51" width="8.69921875" style="9" hidden="1" customWidth="1"/>
    <col min="52" max="52" width="12.69921875" style="2" hidden="1" customWidth="1"/>
    <col min="53" max="53" width="8.69921875" style="9" hidden="1" customWidth="1"/>
    <col min="54" max="55" width="10.59765625" style="2" hidden="1" customWidth="1"/>
    <col min="56" max="16384" width="8.8984375" style="2" customWidth="1"/>
  </cols>
  <sheetData>
    <row r="1" spans="1:256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5" t="s">
        <v>0</v>
      </c>
      <c r="P1" s="5"/>
      <c r="Q1" s="5" t="s">
        <v>0</v>
      </c>
      <c r="R1" s="5"/>
      <c r="T1" s="5"/>
      <c r="U1" s="5" t="s">
        <v>0</v>
      </c>
      <c r="V1" s="5"/>
      <c r="W1" s="5"/>
      <c r="X1" s="5"/>
      <c r="Z1" s="5"/>
      <c r="AB1" s="5"/>
      <c r="AC1" s="5" t="s">
        <v>0</v>
      </c>
      <c r="AD1" s="5"/>
      <c r="AE1" s="5"/>
      <c r="AF1" s="5"/>
      <c r="AG1" s="8"/>
      <c r="AH1" s="5"/>
      <c r="AI1" s="8"/>
      <c r="AJ1" s="5"/>
      <c r="AL1" s="5"/>
      <c r="AN1" s="5"/>
      <c r="AO1" s="8"/>
      <c r="AP1" s="5"/>
      <c r="AQ1" s="8"/>
      <c r="AR1" s="5"/>
      <c r="AT1" s="5"/>
      <c r="AV1" s="5"/>
      <c r="AW1" s="71"/>
      <c r="AX1" s="188" t="s">
        <v>0</v>
      </c>
      <c r="AY1" s="189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3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6"/>
      <c r="V2" s="142"/>
      <c r="W2" s="143"/>
      <c r="X2" s="149"/>
      <c r="Y2" s="150"/>
      <c r="Z2" s="148"/>
      <c r="AA2" s="150"/>
      <c r="AB2" s="142"/>
      <c r="AC2" s="143"/>
      <c r="AD2" s="16"/>
      <c r="AE2" s="18"/>
      <c r="AF2" s="16"/>
      <c r="AG2" s="15"/>
      <c r="AH2" s="13"/>
      <c r="AI2" s="15"/>
      <c r="AJ2" s="13"/>
      <c r="AK2" s="18"/>
      <c r="AL2" s="16"/>
      <c r="AM2" s="18"/>
      <c r="AN2" s="16"/>
      <c r="AO2" s="15"/>
      <c r="AP2" s="13"/>
      <c r="AQ2" s="15"/>
      <c r="AR2" s="16"/>
      <c r="AS2" s="18"/>
      <c r="AT2" s="16"/>
      <c r="AU2" s="18"/>
      <c r="AV2" s="16"/>
      <c r="AW2" s="18"/>
      <c r="AX2" s="17"/>
      <c r="AY2" s="18"/>
      <c r="AZ2" s="17"/>
      <c r="BA2" s="18"/>
    </row>
    <row r="3" spans="1:53" s="19" customFormat="1" ht="17.25" customHeight="1">
      <c r="A3" s="20"/>
      <c r="B3" s="190" t="s">
        <v>118</v>
      </c>
      <c r="C3" s="191"/>
      <c r="D3" s="190" t="s">
        <v>116</v>
      </c>
      <c r="E3" s="191"/>
      <c r="F3" s="190" t="s">
        <v>107</v>
      </c>
      <c r="G3" s="191"/>
      <c r="H3" s="190" t="s">
        <v>103</v>
      </c>
      <c r="I3" s="191"/>
      <c r="J3" s="190" t="s">
        <v>97</v>
      </c>
      <c r="K3" s="191"/>
      <c r="L3" s="190" t="s">
        <v>100</v>
      </c>
      <c r="M3" s="191"/>
      <c r="N3" s="190" t="s">
        <v>96</v>
      </c>
      <c r="O3" s="191"/>
      <c r="P3" s="190" t="s">
        <v>71</v>
      </c>
      <c r="Q3" s="191"/>
      <c r="R3" s="190" t="s">
        <v>69</v>
      </c>
      <c r="S3" s="191"/>
      <c r="T3" s="192" t="s">
        <v>54</v>
      </c>
      <c r="U3" s="193"/>
      <c r="V3" s="144" t="s">
        <v>52</v>
      </c>
      <c r="W3" s="24"/>
      <c r="X3" s="144" t="s">
        <v>42</v>
      </c>
      <c r="Y3" s="24"/>
      <c r="Z3" s="151" t="s">
        <v>38</v>
      </c>
      <c r="AA3" s="24"/>
      <c r="AB3" s="144" t="s">
        <v>30</v>
      </c>
      <c r="AC3" s="24"/>
      <c r="AD3" s="74" t="s">
        <v>29</v>
      </c>
      <c r="AE3" s="120"/>
      <c r="AF3" s="126" t="s">
        <v>27</v>
      </c>
      <c r="AG3" s="23"/>
      <c r="AH3" s="21" t="s">
        <v>26</v>
      </c>
      <c r="AI3" s="23"/>
      <c r="AJ3" s="21" t="s">
        <v>24</v>
      </c>
      <c r="AK3" s="23"/>
      <c r="AL3" s="74" t="s">
        <v>23</v>
      </c>
      <c r="AM3" s="24"/>
      <c r="AN3" s="74" t="s">
        <v>19</v>
      </c>
      <c r="AO3" s="23"/>
      <c r="AP3" s="21" t="s">
        <v>18</v>
      </c>
      <c r="AQ3" s="23"/>
      <c r="AR3" s="21" t="s">
        <v>17</v>
      </c>
      <c r="AS3" s="24"/>
      <c r="AT3" s="74" t="s">
        <v>3</v>
      </c>
      <c r="AU3" s="24"/>
      <c r="AV3" s="74" t="s">
        <v>4</v>
      </c>
      <c r="AW3" s="24"/>
      <c r="AX3" s="74" t="s">
        <v>5</v>
      </c>
      <c r="AY3" s="24"/>
      <c r="AZ3" s="74" t="s">
        <v>6</v>
      </c>
      <c r="BA3" s="24"/>
    </row>
    <row r="4" spans="1:53" s="1" customFormat="1" ht="15" customHeight="1" thickBot="1">
      <c r="A4" s="3"/>
      <c r="B4" s="118" t="s">
        <v>7</v>
      </c>
      <c r="C4" s="112" t="s">
        <v>15</v>
      </c>
      <c r="D4" s="118" t="s">
        <v>7</v>
      </c>
      <c r="E4" s="112" t="s">
        <v>15</v>
      </c>
      <c r="F4" s="118" t="s">
        <v>7</v>
      </c>
      <c r="G4" s="112" t="s">
        <v>15</v>
      </c>
      <c r="H4" s="118" t="s">
        <v>7</v>
      </c>
      <c r="I4" s="112" t="s">
        <v>15</v>
      </c>
      <c r="J4" s="118" t="s">
        <v>7</v>
      </c>
      <c r="K4" s="112" t="s">
        <v>15</v>
      </c>
      <c r="L4" s="118" t="s">
        <v>7</v>
      </c>
      <c r="M4" s="112" t="s">
        <v>15</v>
      </c>
      <c r="N4" s="118" t="s">
        <v>7</v>
      </c>
      <c r="O4" s="112" t="s">
        <v>15</v>
      </c>
      <c r="P4" s="132" t="s">
        <v>7</v>
      </c>
      <c r="Q4" s="112" t="s">
        <v>15</v>
      </c>
      <c r="R4" s="132" t="s">
        <v>7</v>
      </c>
      <c r="S4" s="112" t="s">
        <v>15</v>
      </c>
      <c r="T4" s="127" t="s">
        <v>7</v>
      </c>
      <c r="U4" s="155" t="s">
        <v>15</v>
      </c>
      <c r="V4" s="65" t="s">
        <v>7</v>
      </c>
      <c r="W4" s="6" t="s">
        <v>15</v>
      </c>
      <c r="X4" s="65" t="s">
        <v>7</v>
      </c>
      <c r="Y4" s="6" t="s">
        <v>15</v>
      </c>
      <c r="Z4" s="152" t="s">
        <v>7</v>
      </c>
      <c r="AA4" s="6" t="s">
        <v>15</v>
      </c>
      <c r="AB4" s="65" t="s">
        <v>7</v>
      </c>
      <c r="AC4" s="6" t="s">
        <v>15</v>
      </c>
      <c r="AD4" s="65" t="s">
        <v>7</v>
      </c>
      <c r="AE4" s="121" t="s">
        <v>15</v>
      </c>
      <c r="AF4" s="127" t="s">
        <v>7</v>
      </c>
      <c r="AG4" s="7" t="s">
        <v>15</v>
      </c>
      <c r="AH4" s="4" t="s">
        <v>7</v>
      </c>
      <c r="AI4" s="7" t="s">
        <v>15</v>
      </c>
      <c r="AJ4" s="4" t="s">
        <v>7</v>
      </c>
      <c r="AK4" s="7" t="s">
        <v>15</v>
      </c>
      <c r="AL4" s="65" t="s">
        <v>7</v>
      </c>
      <c r="AM4" s="6" t="s">
        <v>15</v>
      </c>
      <c r="AN4" s="65" t="s">
        <v>7</v>
      </c>
      <c r="AO4" s="7" t="s">
        <v>15</v>
      </c>
      <c r="AP4" s="4" t="s">
        <v>7</v>
      </c>
      <c r="AQ4" s="7" t="s">
        <v>15</v>
      </c>
      <c r="AR4" s="4" t="s">
        <v>7</v>
      </c>
      <c r="AS4" s="6" t="s">
        <v>15</v>
      </c>
      <c r="AT4" s="65" t="s">
        <v>7</v>
      </c>
      <c r="AU4" s="6" t="s">
        <v>15</v>
      </c>
      <c r="AV4" s="75" t="s">
        <v>7</v>
      </c>
      <c r="AW4" s="6" t="s">
        <v>15</v>
      </c>
      <c r="AX4" s="75" t="s">
        <v>7</v>
      </c>
      <c r="AY4" s="6" t="s">
        <v>15</v>
      </c>
      <c r="AZ4" s="75" t="s">
        <v>7</v>
      </c>
      <c r="BA4" s="6" t="s">
        <v>15</v>
      </c>
    </row>
    <row r="5" spans="1:53" s="19" customFormat="1" ht="17.25" customHeight="1">
      <c r="A5" s="25">
        <v>1</v>
      </c>
      <c r="B5" s="113">
        <v>0</v>
      </c>
      <c r="C5" s="44">
        <v>0</v>
      </c>
      <c r="D5" s="113">
        <v>0</v>
      </c>
      <c r="E5" s="44">
        <v>0</v>
      </c>
      <c r="F5" s="113">
        <v>0</v>
      </c>
      <c r="G5" s="44">
        <v>0</v>
      </c>
      <c r="H5" s="113">
        <v>0</v>
      </c>
      <c r="I5" s="44">
        <v>0</v>
      </c>
      <c r="J5" s="113">
        <v>0</v>
      </c>
      <c r="K5" s="44">
        <v>0</v>
      </c>
      <c r="L5" s="113">
        <v>0</v>
      </c>
      <c r="M5" s="44">
        <v>0</v>
      </c>
      <c r="N5" s="113">
        <v>0</v>
      </c>
      <c r="O5" s="44">
        <v>0</v>
      </c>
      <c r="P5" s="31">
        <v>0</v>
      </c>
      <c r="Q5" s="44">
        <v>0</v>
      </c>
      <c r="R5" s="31">
        <v>0</v>
      </c>
      <c r="S5" s="44">
        <v>0</v>
      </c>
      <c r="T5" s="156">
        <v>0</v>
      </c>
      <c r="U5" s="32">
        <v>0</v>
      </c>
      <c r="V5" s="76">
        <v>0</v>
      </c>
      <c r="W5" s="32">
        <v>0</v>
      </c>
      <c r="X5" s="76">
        <v>0</v>
      </c>
      <c r="Y5" s="32">
        <v>0</v>
      </c>
      <c r="Z5" s="113">
        <v>0</v>
      </c>
      <c r="AA5" s="32">
        <v>0</v>
      </c>
      <c r="AB5" s="76">
        <v>0</v>
      </c>
      <c r="AC5" s="32">
        <v>0</v>
      </c>
      <c r="AD5" s="76">
        <v>0</v>
      </c>
      <c r="AE5" s="122">
        <v>0</v>
      </c>
      <c r="AF5" s="128">
        <v>0</v>
      </c>
      <c r="AG5" s="30">
        <v>0</v>
      </c>
      <c r="AH5" s="31">
        <v>1491</v>
      </c>
      <c r="AI5" s="30">
        <v>2531</v>
      </c>
      <c r="AJ5" s="31">
        <v>0</v>
      </c>
      <c r="AK5" s="30">
        <v>0</v>
      </c>
      <c r="AL5" s="76">
        <v>0</v>
      </c>
      <c r="AM5" s="32">
        <v>0</v>
      </c>
      <c r="AN5" s="76">
        <v>702</v>
      </c>
      <c r="AO5" s="30">
        <v>2846</v>
      </c>
      <c r="AP5" s="31">
        <v>1986</v>
      </c>
      <c r="AQ5" s="30">
        <v>2867</v>
      </c>
      <c r="AR5" s="31">
        <v>562</v>
      </c>
      <c r="AS5" s="32">
        <v>2656</v>
      </c>
      <c r="AT5" s="76">
        <v>0</v>
      </c>
      <c r="AU5" s="32">
        <v>0</v>
      </c>
      <c r="AV5" s="76">
        <v>0</v>
      </c>
      <c r="AW5" s="32">
        <v>0</v>
      </c>
      <c r="AX5" s="76">
        <v>0</v>
      </c>
      <c r="AY5" s="32">
        <v>0</v>
      </c>
      <c r="AZ5" s="76">
        <v>0</v>
      </c>
      <c r="BA5" s="32">
        <v>0</v>
      </c>
    </row>
    <row r="6" spans="1:53" s="19" customFormat="1" ht="17.25" customHeight="1">
      <c r="A6" s="25">
        <v>2</v>
      </c>
      <c r="B6" s="113">
        <v>0</v>
      </c>
      <c r="C6" s="44">
        <v>0</v>
      </c>
      <c r="D6" s="113">
        <v>0</v>
      </c>
      <c r="E6" s="44">
        <v>0</v>
      </c>
      <c r="F6" s="113">
        <v>0</v>
      </c>
      <c r="G6" s="44">
        <v>0</v>
      </c>
      <c r="H6" s="113">
        <v>0</v>
      </c>
      <c r="I6" s="44">
        <v>0</v>
      </c>
      <c r="J6" s="113">
        <v>0</v>
      </c>
      <c r="K6" s="44">
        <v>0</v>
      </c>
      <c r="L6" s="113">
        <v>0</v>
      </c>
      <c r="M6" s="44">
        <v>0</v>
      </c>
      <c r="N6" s="113">
        <v>0</v>
      </c>
      <c r="O6" s="44">
        <v>0</v>
      </c>
      <c r="P6" s="31">
        <v>0</v>
      </c>
      <c r="Q6" s="44">
        <v>0</v>
      </c>
      <c r="R6" s="31">
        <v>0</v>
      </c>
      <c r="S6" s="44">
        <v>0</v>
      </c>
      <c r="T6" s="156">
        <v>0</v>
      </c>
      <c r="U6" s="32">
        <v>0</v>
      </c>
      <c r="V6" s="76">
        <v>0</v>
      </c>
      <c r="W6" s="32">
        <v>0</v>
      </c>
      <c r="X6" s="76">
        <v>0</v>
      </c>
      <c r="Y6" s="32">
        <v>0</v>
      </c>
      <c r="Z6" s="113">
        <v>0</v>
      </c>
      <c r="AA6" s="32">
        <v>0</v>
      </c>
      <c r="AB6" s="76">
        <v>0</v>
      </c>
      <c r="AC6" s="32">
        <v>0</v>
      </c>
      <c r="AD6" s="76">
        <v>0</v>
      </c>
      <c r="AE6" s="122">
        <v>0</v>
      </c>
      <c r="AF6" s="128">
        <v>0</v>
      </c>
      <c r="AG6" s="30">
        <v>0</v>
      </c>
      <c r="AH6" s="31">
        <v>0</v>
      </c>
      <c r="AI6" s="30">
        <v>0</v>
      </c>
      <c r="AJ6" s="31">
        <v>1624</v>
      </c>
      <c r="AK6" s="30">
        <v>2522</v>
      </c>
      <c r="AL6" s="76">
        <v>0</v>
      </c>
      <c r="AM6" s="32">
        <v>0</v>
      </c>
      <c r="AN6" s="76">
        <v>52</v>
      </c>
      <c r="AO6" s="30">
        <v>2671</v>
      </c>
      <c r="AP6" s="31">
        <v>538</v>
      </c>
      <c r="AQ6" s="30">
        <v>2365</v>
      </c>
      <c r="AR6" s="31">
        <v>619</v>
      </c>
      <c r="AS6" s="32">
        <v>3539</v>
      </c>
      <c r="AT6" s="76">
        <v>298</v>
      </c>
      <c r="AU6" s="32">
        <v>2806</v>
      </c>
      <c r="AV6" s="76">
        <v>0</v>
      </c>
      <c r="AW6" s="32">
        <v>0</v>
      </c>
      <c r="AX6" s="76">
        <v>0</v>
      </c>
      <c r="AY6" s="32">
        <v>0</v>
      </c>
      <c r="AZ6" s="76">
        <v>0</v>
      </c>
      <c r="BA6" s="32">
        <v>0</v>
      </c>
    </row>
    <row r="7" spans="1:53" s="19" customFormat="1" ht="17.25" customHeight="1">
      <c r="A7" s="25">
        <v>3</v>
      </c>
      <c r="B7" s="137">
        <v>0</v>
      </c>
      <c r="C7" s="111">
        <v>0</v>
      </c>
      <c r="D7" s="137">
        <v>0</v>
      </c>
      <c r="E7" s="111">
        <v>0</v>
      </c>
      <c r="F7" s="137">
        <v>0</v>
      </c>
      <c r="G7" s="111">
        <v>0</v>
      </c>
      <c r="H7" s="137">
        <v>0</v>
      </c>
      <c r="I7" s="111">
        <v>0</v>
      </c>
      <c r="J7" s="137">
        <v>0</v>
      </c>
      <c r="K7" s="111">
        <v>0</v>
      </c>
      <c r="L7" s="137">
        <v>0</v>
      </c>
      <c r="M7" s="111">
        <v>0</v>
      </c>
      <c r="N7" s="137">
        <v>0</v>
      </c>
      <c r="O7" s="111">
        <v>0</v>
      </c>
      <c r="P7" s="110">
        <v>0</v>
      </c>
      <c r="Q7" s="111">
        <v>0</v>
      </c>
      <c r="R7" s="110">
        <v>0</v>
      </c>
      <c r="S7" s="111">
        <v>0</v>
      </c>
      <c r="T7" s="156">
        <v>0</v>
      </c>
      <c r="U7" s="32">
        <v>0</v>
      </c>
      <c r="V7" s="76">
        <v>0</v>
      </c>
      <c r="W7" s="32">
        <v>0</v>
      </c>
      <c r="X7" s="76">
        <v>0</v>
      </c>
      <c r="Y7" s="32">
        <v>0</v>
      </c>
      <c r="Z7" s="113">
        <v>0</v>
      </c>
      <c r="AA7" s="32">
        <v>0</v>
      </c>
      <c r="AB7" s="76">
        <v>0</v>
      </c>
      <c r="AC7" s="32">
        <v>0</v>
      </c>
      <c r="AD7" s="76">
        <v>0</v>
      </c>
      <c r="AE7" s="122">
        <v>0</v>
      </c>
      <c r="AF7" s="128">
        <v>0</v>
      </c>
      <c r="AG7" s="30">
        <v>0</v>
      </c>
      <c r="AH7" s="31">
        <v>0</v>
      </c>
      <c r="AI7" s="30">
        <v>0</v>
      </c>
      <c r="AJ7" s="31">
        <v>0</v>
      </c>
      <c r="AK7" s="30">
        <v>0</v>
      </c>
      <c r="AL7" s="76">
        <v>446</v>
      </c>
      <c r="AM7" s="32">
        <v>2353</v>
      </c>
      <c r="AN7" s="76">
        <v>0</v>
      </c>
      <c r="AO7" s="30">
        <v>0</v>
      </c>
      <c r="AP7" s="31">
        <v>21</v>
      </c>
      <c r="AQ7" s="30">
        <v>2415</v>
      </c>
      <c r="AR7" s="31">
        <v>68</v>
      </c>
      <c r="AS7" s="32">
        <v>2520</v>
      </c>
      <c r="AT7" s="76">
        <v>421</v>
      </c>
      <c r="AU7" s="32">
        <v>2358</v>
      </c>
      <c r="AV7" s="76">
        <v>0</v>
      </c>
      <c r="AW7" s="32">
        <v>0</v>
      </c>
      <c r="AX7" s="76">
        <v>0</v>
      </c>
      <c r="AY7" s="32">
        <v>0</v>
      </c>
      <c r="AZ7" s="76">
        <v>0</v>
      </c>
      <c r="BA7" s="32">
        <v>0</v>
      </c>
    </row>
    <row r="8" spans="1:53" s="19" customFormat="1" ht="17.25" customHeight="1">
      <c r="A8" s="25">
        <v>4</v>
      </c>
      <c r="B8" s="137">
        <v>0</v>
      </c>
      <c r="C8" s="111">
        <v>0</v>
      </c>
      <c r="D8" s="137">
        <v>0</v>
      </c>
      <c r="E8" s="111">
        <v>0</v>
      </c>
      <c r="F8" s="137">
        <v>0</v>
      </c>
      <c r="G8" s="111">
        <v>0</v>
      </c>
      <c r="H8" s="137">
        <v>0</v>
      </c>
      <c r="I8" s="111">
        <v>0</v>
      </c>
      <c r="J8" s="137">
        <v>0</v>
      </c>
      <c r="K8" s="111">
        <v>0</v>
      </c>
      <c r="L8" s="113">
        <v>0</v>
      </c>
      <c r="M8" s="44">
        <v>0</v>
      </c>
      <c r="N8" s="113">
        <v>0</v>
      </c>
      <c r="O8" s="44">
        <v>0</v>
      </c>
      <c r="P8" s="31">
        <v>0</v>
      </c>
      <c r="Q8" s="44">
        <v>0</v>
      </c>
      <c r="R8" s="31">
        <v>0</v>
      </c>
      <c r="S8" s="44">
        <v>0</v>
      </c>
      <c r="T8" s="156">
        <v>0</v>
      </c>
      <c r="U8" s="32">
        <v>0</v>
      </c>
      <c r="V8" s="76">
        <v>0</v>
      </c>
      <c r="W8" s="32">
        <v>0</v>
      </c>
      <c r="X8" s="76">
        <v>0</v>
      </c>
      <c r="Y8" s="32">
        <v>0</v>
      </c>
      <c r="Z8" s="113">
        <v>0</v>
      </c>
      <c r="AA8" s="32">
        <v>0</v>
      </c>
      <c r="AB8" s="76">
        <v>0</v>
      </c>
      <c r="AC8" s="32">
        <v>0</v>
      </c>
      <c r="AD8" s="76">
        <v>0</v>
      </c>
      <c r="AE8" s="122">
        <v>0</v>
      </c>
      <c r="AF8" s="128">
        <v>0</v>
      </c>
      <c r="AG8" s="30">
        <v>0</v>
      </c>
      <c r="AH8" s="31">
        <v>368</v>
      </c>
      <c r="AI8" s="30">
        <v>2082</v>
      </c>
      <c r="AJ8" s="31">
        <v>0</v>
      </c>
      <c r="AK8" s="30">
        <v>0</v>
      </c>
      <c r="AL8" s="76">
        <v>773</v>
      </c>
      <c r="AM8" s="32">
        <v>1993</v>
      </c>
      <c r="AN8" s="76">
        <v>1416</v>
      </c>
      <c r="AO8" s="30">
        <v>2360</v>
      </c>
      <c r="AP8" s="31">
        <v>0</v>
      </c>
      <c r="AQ8" s="30">
        <v>0</v>
      </c>
      <c r="AR8" s="31">
        <v>435</v>
      </c>
      <c r="AS8" s="32">
        <v>3225</v>
      </c>
      <c r="AT8" s="76">
        <v>14</v>
      </c>
      <c r="AU8" s="32">
        <v>2415</v>
      </c>
      <c r="AV8" s="76">
        <v>0</v>
      </c>
      <c r="AW8" s="32">
        <v>0</v>
      </c>
      <c r="AX8" s="76">
        <v>0</v>
      </c>
      <c r="AY8" s="32">
        <v>0</v>
      </c>
      <c r="AZ8" s="76">
        <v>0</v>
      </c>
      <c r="BA8" s="32">
        <v>0</v>
      </c>
    </row>
    <row r="9" spans="1:53" s="19" customFormat="1" ht="17.25" customHeight="1">
      <c r="A9" s="25">
        <v>5</v>
      </c>
      <c r="B9" s="137">
        <v>0</v>
      </c>
      <c r="C9" s="111">
        <v>0</v>
      </c>
      <c r="D9" s="137">
        <v>0</v>
      </c>
      <c r="E9" s="111">
        <v>0</v>
      </c>
      <c r="F9" s="137">
        <v>0</v>
      </c>
      <c r="G9" s="111">
        <v>0</v>
      </c>
      <c r="H9" s="137">
        <v>0</v>
      </c>
      <c r="I9" s="111">
        <v>0</v>
      </c>
      <c r="J9" s="137">
        <v>0</v>
      </c>
      <c r="K9" s="111">
        <v>0</v>
      </c>
      <c r="L9" s="113">
        <v>0</v>
      </c>
      <c r="M9" s="44">
        <v>0</v>
      </c>
      <c r="N9" s="113">
        <v>0</v>
      </c>
      <c r="O9" s="44">
        <v>0</v>
      </c>
      <c r="P9" s="31">
        <v>0</v>
      </c>
      <c r="Q9" s="44">
        <v>0</v>
      </c>
      <c r="R9" s="31">
        <v>0</v>
      </c>
      <c r="S9" s="44">
        <v>0</v>
      </c>
      <c r="T9" s="156">
        <v>0</v>
      </c>
      <c r="U9" s="32">
        <v>0</v>
      </c>
      <c r="V9" s="76">
        <v>0</v>
      </c>
      <c r="W9" s="32">
        <v>0</v>
      </c>
      <c r="X9" s="76">
        <v>0</v>
      </c>
      <c r="Y9" s="32">
        <v>0</v>
      </c>
      <c r="Z9" s="113">
        <v>0</v>
      </c>
      <c r="AA9" s="32">
        <v>0</v>
      </c>
      <c r="AB9" s="76">
        <v>0</v>
      </c>
      <c r="AC9" s="32">
        <v>0</v>
      </c>
      <c r="AD9" s="76">
        <v>0</v>
      </c>
      <c r="AE9" s="122">
        <v>0</v>
      </c>
      <c r="AF9" s="128">
        <v>0</v>
      </c>
      <c r="AG9" s="30">
        <v>0</v>
      </c>
      <c r="AH9" s="31">
        <v>579</v>
      </c>
      <c r="AI9" s="30">
        <v>1978</v>
      </c>
      <c r="AJ9" s="31">
        <v>0</v>
      </c>
      <c r="AK9" s="30">
        <v>0</v>
      </c>
      <c r="AL9" s="76">
        <v>93</v>
      </c>
      <c r="AM9" s="32">
        <v>1070</v>
      </c>
      <c r="AN9" s="76">
        <v>545</v>
      </c>
      <c r="AO9" s="30">
        <v>2456</v>
      </c>
      <c r="AP9" s="31">
        <v>1816</v>
      </c>
      <c r="AQ9" s="30">
        <v>2646</v>
      </c>
      <c r="AR9" s="31">
        <v>40</v>
      </c>
      <c r="AS9" s="32">
        <v>2783</v>
      </c>
      <c r="AT9" s="76">
        <v>404</v>
      </c>
      <c r="AU9" s="32">
        <v>2494</v>
      </c>
      <c r="AV9" s="76">
        <v>0</v>
      </c>
      <c r="AW9" s="32">
        <v>0</v>
      </c>
      <c r="AX9" s="76">
        <v>303</v>
      </c>
      <c r="AY9" s="32">
        <v>3406</v>
      </c>
      <c r="AZ9" s="76">
        <v>0</v>
      </c>
      <c r="BA9" s="32">
        <v>0</v>
      </c>
    </row>
    <row r="10" spans="1:53" s="19" customFormat="1" ht="17.25" customHeight="1">
      <c r="A10" s="25">
        <v>6</v>
      </c>
      <c r="B10" s="137">
        <v>0</v>
      </c>
      <c r="C10" s="111">
        <v>0</v>
      </c>
      <c r="D10" s="137">
        <v>0</v>
      </c>
      <c r="E10" s="111">
        <v>0</v>
      </c>
      <c r="F10" s="137">
        <v>0</v>
      </c>
      <c r="G10" s="111">
        <v>0</v>
      </c>
      <c r="H10" s="137">
        <v>0</v>
      </c>
      <c r="I10" s="111">
        <v>0</v>
      </c>
      <c r="J10" s="137">
        <v>0</v>
      </c>
      <c r="K10" s="111">
        <v>0</v>
      </c>
      <c r="L10" s="137">
        <v>0</v>
      </c>
      <c r="M10" s="111">
        <v>0</v>
      </c>
      <c r="N10" s="137">
        <v>0</v>
      </c>
      <c r="O10" s="111">
        <v>0</v>
      </c>
      <c r="P10" s="110">
        <v>0</v>
      </c>
      <c r="Q10" s="111">
        <v>0</v>
      </c>
      <c r="R10" s="110">
        <v>0</v>
      </c>
      <c r="S10" s="111">
        <v>0</v>
      </c>
      <c r="T10" s="157">
        <v>0</v>
      </c>
      <c r="U10" s="35">
        <v>0</v>
      </c>
      <c r="V10" s="77">
        <v>0</v>
      </c>
      <c r="W10" s="35">
        <v>0</v>
      </c>
      <c r="X10" s="77">
        <v>0</v>
      </c>
      <c r="Y10" s="35">
        <v>0</v>
      </c>
      <c r="Z10" s="114">
        <v>0</v>
      </c>
      <c r="AA10" s="35">
        <v>0</v>
      </c>
      <c r="AB10" s="77">
        <v>0</v>
      </c>
      <c r="AC10" s="35">
        <v>0</v>
      </c>
      <c r="AD10" s="77">
        <v>0</v>
      </c>
      <c r="AE10" s="123">
        <v>0</v>
      </c>
      <c r="AF10" s="129">
        <v>642</v>
      </c>
      <c r="AG10" s="34">
        <v>2746</v>
      </c>
      <c r="AH10" s="33">
        <v>0</v>
      </c>
      <c r="AI10" s="34">
        <v>0</v>
      </c>
      <c r="AJ10" s="33">
        <v>1748</v>
      </c>
      <c r="AK10" s="34">
        <v>2997</v>
      </c>
      <c r="AL10" s="77">
        <v>3</v>
      </c>
      <c r="AM10" s="35">
        <v>1050</v>
      </c>
      <c r="AN10" s="77">
        <v>30</v>
      </c>
      <c r="AO10" s="34">
        <v>2240</v>
      </c>
      <c r="AP10" s="33">
        <v>754</v>
      </c>
      <c r="AQ10" s="34">
        <v>2256</v>
      </c>
      <c r="AR10" s="33">
        <v>0</v>
      </c>
      <c r="AS10" s="35">
        <v>0</v>
      </c>
      <c r="AT10" s="77">
        <v>35</v>
      </c>
      <c r="AU10" s="35">
        <v>2772</v>
      </c>
      <c r="AV10" s="77">
        <v>488</v>
      </c>
      <c r="AW10" s="35">
        <v>3045</v>
      </c>
      <c r="AX10" s="77">
        <v>211</v>
      </c>
      <c r="AY10" s="35">
        <v>1912</v>
      </c>
      <c r="AZ10" s="76">
        <v>0</v>
      </c>
      <c r="BA10" s="35">
        <v>0</v>
      </c>
    </row>
    <row r="11" spans="1:53" s="19" customFormat="1" ht="17.25" customHeight="1">
      <c r="A11" s="25">
        <v>7</v>
      </c>
      <c r="B11" s="137">
        <v>0</v>
      </c>
      <c r="C11" s="111">
        <v>0</v>
      </c>
      <c r="D11" s="137">
        <v>0</v>
      </c>
      <c r="E11" s="111">
        <v>0</v>
      </c>
      <c r="F11" s="137">
        <v>0</v>
      </c>
      <c r="G11" s="111">
        <v>0</v>
      </c>
      <c r="H11" s="137">
        <v>0</v>
      </c>
      <c r="I11" s="111">
        <v>0</v>
      </c>
      <c r="J11" s="137">
        <v>0</v>
      </c>
      <c r="K11" s="111">
        <v>0</v>
      </c>
      <c r="L11" s="114">
        <v>0</v>
      </c>
      <c r="M11" s="45">
        <v>0</v>
      </c>
      <c r="N11" s="114">
        <v>0</v>
      </c>
      <c r="O11" s="45">
        <v>0</v>
      </c>
      <c r="P11" s="33">
        <v>0</v>
      </c>
      <c r="Q11" s="45">
        <v>0</v>
      </c>
      <c r="R11" s="33">
        <v>0</v>
      </c>
      <c r="S11" s="45">
        <v>0</v>
      </c>
      <c r="T11" s="157">
        <v>0</v>
      </c>
      <c r="U11" s="35">
        <v>0</v>
      </c>
      <c r="V11" s="77">
        <v>0</v>
      </c>
      <c r="W11" s="35">
        <v>0</v>
      </c>
      <c r="X11" s="77">
        <v>0</v>
      </c>
      <c r="Y11" s="35">
        <v>0</v>
      </c>
      <c r="Z11" s="114">
        <v>0</v>
      </c>
      <c r="AA11" s="35">
        <v>0</v>
      </c>
      <c r="AB11" s="77">
        <v>0</v>
      </c>
      <c r="AC11" s="35"/>
      <c r="AD11" s="77">
        <v>0</v>
      </c>
      <c r="AE11" s="123">
        <v>0</v>
      </c>
      <c r="AF11" s="129">
        <v>106</v>
      </c>
      <c r="AG11" s="34">
        <v>2833</v>
      </c>
      <c r="AH11" s="33">
        <v>2500</v>
      </c>
      <c r="AI11" s="34">
        <v>2418</v>
      </c>
      <c r="AJ11" s="33">
        <v>1203</v>
      </c>
      <c r="AK11" s="34">
        <v>2476</v>
      </c>
      <c r="AL11" s="77">
        <v>1542</v>
      </c>
      <c r="AM11" s="35">
        <v>2463</v>
      </c>
      <c r="AN11" s="77">
        <v>1505</v>
      </c>
      <c r="AO11" s="34">
        <v>2158</v>
      </c>
      <c r="AP11" s="33">
        <v>24</v>
      </c>
      <c r="AQ11" s="34">
        <v>2133</v>
      </c>
      <c r="AR11" s="33">
        <v>1380</v>
      </c>
      <c r="AS11" s="35">
        <v>2546</v>
      </c>
      <c r="AT11" s="77">
        <v>378</v>
      </c>
      <c r="AU11" s="35">
        <v>843</v>
      </c>
      <c r="AV11" s="77">
        <v>121</v>
      </c>
      <c r="AW11" s="35">
        <v>3122</v>
      </c>
      <c r="AX11" s="76">
        <v>0</v>
      </c>
      <c r="AY11" s="35">
        <v>0</v>
      </c>
      <c r="AZ11" s="76">
        <v>0</v>
      </c>
      <c r="BA11" s="35">
        <v>0</v>
      </c>
    </row>
    <row r="12" spans="1:53" s="19" customFormat="1" ht="17.25" customHeight="1">
      <c r="A12" s="25">
        <v>8</v>
      </c>
      <c r="B12" s="113">
        <v>0</v>
      </c>
      <c r="C12" s="44">
        <v>0</v>
      </c>
      <c r="D12" s="113">
        <v>0</v>
      </c>
      <c r="E12" s="44">
        <v>0</v>
      </c>
      <c r="F12" s="113">
        <v>0</v>
      </c>
      <c r="G12" s="44">
        <v>0</v>
      </c>
      <c r="H12" s="113">
        <v>0</v>
      </c>
      <c r="I12" s="44">
        <v>0</v>
      </c>
      <c r="J12" s="113">
        <v>0</v>
      </c>
      <c r="K12" s="44">
        <v>0</v>
      </c>
      <c r="L12" s="113">
        <v>0</v>
      </c>
      <c r="M12" s="44">
        <v>0</v>
      </c>
      <c r="N12" s="113">
        <v>0</v>
      </c>
      <c r="O12" s="44">
        <v>0</v>
      </c>
      <c r="P12" s="31">
        <v>0</v>
      </c>
      <c r="Q12" s="44">
        <v>0</v>
      </c>
      <c r="R12" s="31">
        <v>0</v>
      </c>
      <c r="S12" s="44">
        <v>0</v>
      </c>
      <c r="T12" s="156">
        <v>0</v>
      </c>
      <c r="U12" s="32">
        <v>0</v>
      </c>
      <c r="V12" s="76">
        <v>0</v>
      </c>
      <c r="W12" s="32">
        <v>0</v>
      </c>
      <c r="X12" s="76">
        <v>0</v>
      </c>
      <c r="Y12" s="32">
        <v>0</v>
      </c>
      <c r="Z12" s="113">
        <v>0</v>
      </c>
      <c r="AA12" s="32">
        <v>0</v>
      </c>
      <c r="AB12" s="76">
        <v>0</v>
      </c>
      <c r="AC12" s="32">
        <v>0</v>
      </c>
      <c r="AD12" s="76">
        <v>0</v>
      </c>
      <c r="AE12" s="122">
        <v>0</v>
      </c>
      <c r="AF12" s="128">
        <v>0</v>
      </c>
      <c r="AG12" s="30">
        <v>0</v>
      </c>
      <c r="AH12" s="31">
        <v>706</v>
      </c>
      <c r="AI12" s="30">
        <v>1889</v>
      </c>
      <c r="AJ12" s="31">
        <v>0</v>
      </c>
      <c r="AK12" s="30">
        <v>0</v>
      </c>
      <c r="AL12" s="76">
        <v>337</v>
      </c>
      <c r="AM12" s="32">
        <v>2228</v>
      </c>
      <c r="AN12" s="76">
        <v>1813</v>
      </c>
      <c r="AO12" s="30">
        <v>2158</v>
      </c>
      <c r="AP12" s="31">
        <v>2426</v>
      </c>
      <c r="AQ12" s="30">
        <v>2322</v>
      </c>
      <c r="AR12" s="31">
        <v>408</v>
      </c>
      <c r="AS12" s="32">
        <v>2337</v>
      </c>
      <c r="AT12" s="76">
        <v>0</v>
      </c>
      <c r="AU12" s="32">
        <v>0</v>
      </c>
      <c r="AV12" s="76">
        <v>0</v>
      </c>
      <c r="AW12" s="32">
        <v>0</v>
      </c>
      <c r="AX12" s="77">
        <v>101</v>
      </c>
      <c r="AY12" s="32">
        <v>3826</v>
      </c>
      <c r="AZ12" s="76">
        <v>0</v>
      </c>
      <c r="BA12" s="32">
        <v>0</v>
      </c>
    </row>
    <row r="13" spans="1:53" s="19" customFormat="1" ht="17.25" customHeight="1">
      <c r="A13" s="26">
        <v>9</v>
      </c>
      <c r="B13" s="113">
        <v>0</v>
      </c>
      <c r="C13" s="44">
        <v>0</v>
      </c>
      <c r="D13" s="113">
        <v>0</v>
      </c>
      <c r="E13" s="44">
        <v>0</v>
      </c>
      <c r="F13" s="113">
        <v>0</v>
      </c>
      <c r="G13" s="44">
        <v>0</v>
      </c>
      <c r="H13" s="113">
        <v>0</v>
      </c>
      <c r="I13" s="44">
        <v>0</v>
      </c>
      <c r="J13" s="113">
        <v>0</v>
      </c>
      <c r="K13" s="44">
        <v>0</v>
      </c>
      <c r="L13" s="113">
        <v>0</v>
      </c>
      <c r="M13" s="44">
        <v>0</v>
      </c>
      <c r="N13" s="113">
        <v>0</v>
      </c>
      <c r="O13" s="44">
        <v>0</v>
      </c>
      <c r="P13" s="31">
        <v>0</v>
      </c>
      <c r="Q13" s="44">
        <v>0</v>
      </c>
      <c r="R13" s="31">
        <v>0</v>
      </c>
      <c r="S13" s="44">
        <v>0</v>
      </c>
      <c r="T13" s="156">
        <v>0</v>
      </c>
      <c r="U13" s="32">
        <v>0</v>
      </c>
      <c r="V13" s="76">
        <v>0</v>
      </c>
      <c r="W13" s="32">
        <v>0</v>
      </c>
      <c r="X13" s="76">
        <v>0</v>
      </c>
      <c r="Y13" s="32">
        <v>0</v>
      </c>
      <c r="Z13" s="113">
        <v>0</v>
      </c>
      <c r="AA13" s="32">
        <v>0</v>
      </c>
      <c r="AB13" s="76">
        <v>0</v>
      </c>
      <c r="AC13" s="32">
        <v>0</v>
      </c>
      <c r="AD13" s="76">
        <v>1128</v>
      </c>
      <c r="AE13" s="122">
        <v>2594</v>
      </c>
      <c r="AF13" s="128">
        <v>985</v>
      </c>
      <c r="AG13" s="30">
        <v>2611</v>
      </c>
      <c r="AH13" s="31">
        <v>0</v>
      </c>
      <c r="AI13" s="30">
        <v>0</v>
      </c>
      <c r="AJ13" s="31">
        <v>3897</v>
      </c>
      <c r="AK13" s="30">
        <v>2463</v>
      </c>
      <c r="AL13" s="76">
        <v>0</v>
      </c>
      <c r="AM13" s="32">
        <v>0</v>
      </c>
      <c r="AN13" s="76">
        <v>253</v>
      </c>
      <c r="AO13" s="30">
        <v>2000</v>
      </c>
      <c r="AP13" s="31">
        <v>409</v>
      </c>
      <c r="AQ13" s="30">
        <v>2259</v>
      </c>
      <c r="AR13" s="31">
        <v>0</v>
      </c>
      <c r="AS13" s="32">
        <v>0</v>
      </c>
      <c r="AT13" s="76">
        <v>1438</v>
      </c>
      <c r="AU13" s="32">
        <v>2454</v>
      </c>
      <c r="AV13" s="76">
        <v>0</v>
      </c>
      <c r="AW13" s="32">
        <v>0</v>
      </c>
      <c r="AX13" s="77">
        <v>94</v>
      </c>
      <c r="AY13" s="32">
        <v>2809</v>
      </c>
      <c r="AZ13" s="77">
        <v>62</v>
      </c>
      <c r="BA13" s="32">
        <v>2899</v>
      </c>
    </row>
    <row r="14" spans="1:53" s="19" customFormat="1" ht="17.25" customHeight="1" thickBot="1">
      <c r="A14" s="25">
        <v>10</v>
      </c>
      <c r="B14" s="137">
        <v>0</v>
      </c>
      <c r="C14" s="111">
        <v>0</v>
      </c>
      <c r="D14" s="113">
        <v>0</v>
      </c>
      <c r="E14" s="44">
        <v>0</v>
      </c>
      <c r="F14" s="137">
        <v>0</v>
      </c>
      <c r="G14" s="111">
        <v>0</v>
      </c>
      <c r="H14" s="137">
        <v>0</v>
      </c>
      <c r="I14" s="111">
        <v>0</v>
      </c>
      <c r="J14" s="137">
        <v>611</v>
      </c>
      <c r="K14" s="111">
        <v>2488</v>
      </c>
      <c r="L14" s="137">
        <v>0</v>
      </c>
      <c r="M14" s="111">
        <v>0</v>
      </c>
      <c r="N14" s="137">
        <v>0</v>
      </c>
      <c r="O14" s="111">
        <v>0</v>
      </c>
      <c r="P14" s="110">
        <v>0</v>
      </c>
      <c r="Q14" s="111">
        <v>0</v>
      </c>
      <c r="R14" s="110">
        <v>0</v>
      </c>
      <c r="S14" s="111">
        <v>0</v>
      </c>
      <c r="T14" s="157">
        <v>0</v>
      </c>
      <c r="U14" s="35">
        <v>0</v>
      </c>
      <c r="V14" s="77">
        <v>0</v>
      </c>
      <c r="W14" s="35">
        <v>0</v>
      </c>
      <c r="X14" s="77">
        <v>0</v>
      </c>
      <c r="Y14" s="35">
        <v>0</v>
      </c>
      <c r="Z14" s="114">
        <v>0</v>
      </c>
      <c r="AA14" s="35">
        <v>0</v>
      </c>
      <c r="AB14" s="77">
        <v>0</v>
      </c>
      <c r="AC14" s="35">
        <v>0</v>
      </c>
      <c r="AD14" s="77">
        <v>31</v>
      </c>
      <c r="AE14" s="123">
        <v>2812</v>
      </c>
      <c r="AF14" s="129">
        <v>1113</v>
      </c>
      <c r="AG14" s="34">
        <v>2439</v>
      </c>
      <c r="AH14" s="33">
        <v>792</v>
      </c>
      <c r="AI14" s="34">
        <v>2427</v>
      </c>
      <c r="AJ14" s="33">
        <v>550</v>
      </c>
      <c r="AK14" s="34">
        <v>2505</v>
      </c>
      <c r="AL14" s="77">
        <v>2652</v>
      </c>
      <c r="AM14" s="35">
        <v>2228</v>
      </c>
      <c r="AN14" s="77">
        <v>0</v>
      </c>
      <c r="AO14" s="34">
        <v>0</v>
      </c>
      <c r="AP14" s="33">
        <v>1332</v>
      </c>
      <c r="AQ14" s="34">
        <v>2242</v>
      </c>
      <c r="AR14" s="33">
        <v>1429</v>
      </c>
      <c r="AS14" s="35">
        <v>2677</v>
      </c>
      <c r="AT14" s="77">
        <v>188</v>
      </c>
      <c r="AU14" s="35">
        <v>2453</v>
      </c>
      <c r="AV14" s="77">
        <v>264</v>
      </c>
      <c r="AW14" s="35">
        <v>3050</v>
      </c>
      <c r="AX14" s="76">
        <v>0</v>
      </c>
      <c r="AY14" s="35">
        <v>0</v>
      </c>
      <c r="AZ14" s="76">
        <v>0</v>
      </c>
      <c r="BA14" s="35">
        <v>0</v>
      </c>
    </row>
    <row r="15" spans="1:53" s="19" customFormat="1" ht="17.25" customHeight="1" thickBot="1" thickTop="1">
      <c r="A15" s="27" t="s">
        <v>10</v>
      </c>
      <c r="B15" s="115">
        <v>0</v>
      </c>
      <c r="C15" s="46">
        <v>0</v>
      </c>
      <c r="D15" s="115">
        <v>0</v>
      </c>
      <c r="E15" s="46">
        <v>0</v>
      </c>
      <c r="F15" s="115">
        <v>0</v>
      </c>
      <c r="G15" s="46">
        <v>0</v>
      </c>
      <c r="H15" s="115">
        <v>0</v>
      </c>
      <c r="I15" s="46">
        <v>0</v>
      </c>
      <c r="J15" s="115">
        <v>611</v>
      </c>
      <c r="K15" s="46">
        <v>464</v>
      </c>
      <c r="L15" s="115">
        <v>0</v>
      </c>
      <c r="M15" s="46">
        <v>0</v>
      </c>
      <c r="N15" s="115">
        <v>0</v>
      </c>
      <c r="O15" s="46">
        <v>0</v>
      </c>
      <c r="P15" s="36">
        <v>0</v>
      </c>
      <c r="Q15" s="46">
        <v>0</v>
      </c>
      <c r="R15" s="36">
        <v>0</v>
      </c>
      <c r="S15" s="46">
        <v>0</v>
      </c>
      <c r="T15" s="158">
        <v>0</v>
      </c>
      <c r="U15" s="38">
        <v>0</v>
      </c>
      <c r="V15" s="78">
        <v>0</v>
      </c>
      <c r="W15" s="38">
        <v>0</v>
      </c>
      <c r="X15" s="78">
        <v>0</v>
      </c>
      <c r="Y15" s="38">
        <v>0</v>
      </c>
      <c r="Z15" s="115">
        <v>0</v>
      </c>
      <c r="AA15" s="38">
        <v>0</v>
      </c>
      <c r="AB15" s="78">
        <v>0</v>
      </c>
      <c r="AC15" s="38">
        <v>0</v>
      </c>
      <c r="AD15" s="78">
        <v>1159</v>
      </c>
      <c r="AE15" s="124">
        <v>2812</v>
      </c>
      <c r="AF15" s="130">
        <v>2846</v>
      </c>
      <c r="AG15" s="37">
        <v>2582</v>
      </c>
      <c r="AH15" s="36">
        <v>6436</v>
      </c>
      <c r="AI15" s="37">
        <v>2340</v>
      </c>
      <c r="AJ15" s="36">
        <v>9022</v>
      </c>
      <c r="AK15" s="37">
        <v>2581</v>
      </c>
      <c r="AL15" s="78">
        <v>5846</v>
      </c>
      <c r="AM15" s="38">
        <v>2249</v>
      </c>
      <c r="AN15" s="78">
        <v>6316</v>
      </c>
      <c r="AO15" s="37">
        <v>2304</v>
      </c>
      <c r="AP15" s="36">
        <v>9306</v>
      </c>
      <c r="AQ15" s="37">
        <v>2484</v>
      </c>
      <c r="AR15" s="36">
        <v>4941</v>
      </c>
      <c r="AS15" s="38">
        <v>2765</v>
      </c>
      <c r="AT15" s="78">
        <f>SUM(AT5:AT14)</f>
        <v>3176</v>
      </c>
      <c r="AU15" s="38">
        <v>2291</v>
      </c>
      <c r="AV15" s="78">
        <v>873</v>
      </c>
      <c r="AW15" s="38">
        <v>3057</v>
      </c>
      <c r="AX15" s="78">
        <v>709</v>
      </c>
      <c r="AY15" s="38">
        <v>2942</v>
      </c>
      <c r="AZ15" s="78">
        <v>62</v>
      </c>
      <c r="BA15" s="38">
        <v>2899</v>
      </c>
    </row>
    <row r="16" spans="1:53" s="19" customFormat="1" ht="17.25" customHeight="1" thickTop="1">
      <c r="A16" s="25">
        <v>11</v>
      </c>
      <c r="B16" s="113">
        <v>0</v>
      </c>
      <c r="C16" s="44">
        <v>0</v>
      </c>
      <c r="D16" s="113">
        <v>0</v>
      </c>
      <c r="E16" s="44">
        <v>0</v>
      </c>
      <c r="F16" s="113">
        <v>0</v>
      </c>
      <c r="G16" s="44">
        <v>0</v>
      </c>
      <c r="H16" s="113">
        <v>0</v>
      </c>
      <c r="I16" s="44">
        <v>0</v>
      </c>
      <c r="J16" s="113">
        <v>19</v>
      </c>
      <c r="K16" s="44">
        <v>2410</v>
      </c>
      <c r="L16" s="113">
        <v>689</v>
      </c>
      <c r="M16" s="44">
        <v>2672</v>
      </c>
      <c r="N16" s="137">
        <v>0</v>
      </c>
      <c r="O16" s="111">
        <v>0</v>
      </c>
      <c r="P16" s="110">
        <v>0</v>
      </c>
      <c r="Q16" s="111">
        <v>0</v>
      </c>
      <c r="R16" s="110">
        <v>0</v>
      </c>
      <c r="S16" s="111">
        <v>0</v>
      </c>
      <c r="T16" s="157">
        <v>0</v>
      </c>
      <c r="U16" s="35">
        <v>0</v>
      </c>
      <c r="V16" s="77">
        <v>0</v>
      </c>
      <c r="W16" s="35">
        <v>0</v>
      </c>
      <c r="X16" s="77">
        <v>0</v>
      </c>
      <c r="Y16" s="35">
        <v>0</v>
      </c>
      <c r="Z16" s="114">
        <v>0</v>
      </c>
      <c r="AA16" s="35">
        <v>0</v>
      </c>
      <c r="AB16" s="77">
        <v>0</v>
      </c>
      <c r="AC16" s="35">
        <v>0</v>
      </c>
      <c r="AD16" s="77">
        <v>0</v>
      </c>
      <c r="AE16" s="123">
        <v>0</v>
      </c>
      <c r="AF16" s="129">
        <v>10</v>
      </c>
      <c r="AG16" s="34">
        <v>2100</v>
      </c>
      <c r="AH16" s="33">
        <v>2246</v>
      </c>
      <c r="AI16" s="34">
        <v>2098</v>
      </c>
      <c r="AJ16" s="33">
        <v>0</v>
      </c>
      <c r="AK16" s="34">
        <v>0</v>
      </c>
      <c r="AL16" s="77">
        <v>922</v>
      </c>
      <c r="AM16" s="35">
        <v>2171</v>
      </c>
      <c r="AN16" s="77">
        <v>2877</v>
      </c>
      <c r="AO16" s="34">
        <v>2113</v>
      </c>
      <c r="AP16" s="33">
        <v>0</v>
      </c>
      <c r="AQ16" s="34">
        <v>0</v>
      </c>
      <c r="AR16" s="33">
        <v>279</v>
      </c>
      <c r="AS16" s="35">
        <v>2339</v>
      </c>
      <c r="AT16" s="77">
        <v>0</v>
      </c>
      <c r="AU16" s="35">
        <v>0</v>
      </c>
      <c r="AV16" s="77">
        <v>313</v>
      </c>
      <c r="AW16" s="35">
        <v>2727</v>
      </c>
      <c r="AX16" s="76">
        <v>0</v>
      </c>
      <c r="AY16" s="35">
        <v>0</v>
      </c>
      <c r="AZ16" s="76">
        <v>108</v>
      </c>
      <c r="BA16" s="35">
        <v>3001</v>
      </c>
    </row>
    <row r="17" spans="1:53" s="19" customFormat="1" ht="17.25" customHeight="1">
      <c r="A17" s="25">
        <v>12</v>
      </c>
      <c r="B17" s="113" t="s">
        <v>117</v>
      </c>
      <c r="C17" s="44" t="s">
        <v>117</v>
      </c>
      <c r="D17" s="113">
        <v>0</v>
      </c>
      <c r="E17" s="44">
        <v>0</v>
      </c>
      <c r="F17" s="113">
        <v>0</v>
      </c>
      <c r="G17" s="44">
        <v>0</v>
      </c>
      <c r="H17" s="113">
        <v>0</v>
      </c>
      <c r="I17" s="44">
        <v>0</v>
      </c>
      <c r="J17" s="113">
        <v>0</v>
      </c>
      <c r="K17" s="44">
        <v>0</v>
      </c>
      <c r="L17" s="113">
        <v>175</v>
      </c>
      <c r="M17" s="44">
        <v>2388</v>
      </c>
      <c r="N17" s="113">
        <v>0</v>
      </c>
      <c r="O17" s="44">
        <v>0</v>
      </c>
      <c r="P17" s="31">
        <v>0</v>
      </c>
      <c r="Q17" s="44">
        <v>0</v>
      </c>
      <c r="R17" s="31">
        <v>0</v>
      </c>
      <c r="S17" s="44">
        <v>0</v>
      </c>
      <c r="T17" s="156">
        <v>0</v>
      </c>
      <c r="U17" s="32">
        <v>0</v>
      </c>
      <c r="V17" s="76">
        <v>0</v>
      </c>
      <c r="W17" s="32">
        <v>0</v>
      </c>
      <c r="X17" s="76">
        <v>0</v>
      </c>
      <c r="Y17" s="32">
        <v>0</v>
      </c>
      <c r="Z17" s="113">
        <v>976</v>
      </c>
      <c r="AA17" s="32">
        <v>2251</v>
      </c>
      <c r="AB17" s="76">
        <v>0</v>
      </c>
      <c r="AC17" s="32">
        <v>0</v>
      </c>
      <c r="AD17" s="76">
        <v>2405</v>
      </c>
      <c r="AE17" s="122">
        <v>2246</v>
      </c>
      <c r="AF17" s="128">
        <v>0</v>
      </c>
      <c r="AG17" s="30">
        <v>0</v>
      </c>
      <c r="AH17" s="31">
        <v>522</v>
      </c>
      <c r="AI17" s="30">
        <v>2236</v>
      </c>
      <c r="AJ17" s="31">
        <v>3725</v>
      </c>
      <c r="AK17" s="30">
        <v>2333</v>
      </c>
      <c r="AL17" s="76">
        <v>0</v>
      </c>
      <c r="AM17" s="32">
        <v>0</v>
      </c>
      <c r="AN17" s="76">
        <v>570</v>
      </c>
      <c r="AO17" s="30">
        <v>1880</v>
      </c>
      <c r="AP17" s="31">
        <v>3155</v>
      </c>
      <c r="AQ17" s="30">
        <v>2165</v>
      </c>
      <c r="AR17" s="31">
        <v>1235</v>
      </c>
      <c r="AS17" s="32">
        <v>2331</v>
      </c>
      <c r="AT17" s="76">
        <v>1480</v>
      </c>
      <c r="AU17" s="32">
        <v>2243</v>
      </c>
      <c r="AV17" s="76">
        <v>0</v>
      </c>
      <c r="AW17" s="32">
        <v>0</v>
      </c>
      <c r="AX17" s="77">
        <v>910</v>
      </c>
      <c r="AY17" s="32">
        <v>2826</v>
      </c>
      <c r="AZ17" s="76">
        <v>0</v>
      </c>
      <c r="BA17" s="32">
        <v>0</v>
      </c>
    </row>
    <row r="18" spans="1:53" s="19" customFormat="1" ht="17.25" customHeight="1">
      <c r="A18" s="25">
        <v>13</v>
      </c>
      <c r="B18" s="113" t="s">
        <v>117</v>
      </c>
      <c r="C18" s="44" t="s">
        <v>117</v>
      </c>
      <c r="D18" s="137">
        <v>0</v>
      </c>
      <c r="E18" s="111">
        <v>0</v>
      </c>
      <c r="F18" s="137">
        <v>0</v>
      </c>
      <c r="G18" s="111">
        <v>0</v>
      </c>
      <c r="H18" s="137">
        <v>0</v>
      </c>
      <c r="I18" s="111">
        <v>0</v>
      </c>
      <c r="J18" s="137">
        <v>600</v>
      </c>
      <c r="K18" s="111">
        <v>2575</v>
      </c>
      <c r="L18" s="137">
        <v>0</v>
      </c>
      <c r="M18" s="111">
        <v>0</v>
      </c>
      <c r="N18" s="137">
        <v>0</v>
      </c>
      <c r="O18" s="111">
        <v>0</v>
      </c>
      <c r="P18" s="110">
        <v>939</v>
      </c>
      <c r="Q18" s="111">
        <v>2736</v>
      </c>
      <c r="R18" s="110">
        <v>0</v>
      </c>
      <c r="S18" s="111">
        <v>0</v>
      </c>
      <c r="T18" s="157">
        <v>863</v>
      </c>
      <c r="U18" s="35">
        <v>2408</v>
      </c>
      <c r="V18" s="77">
        <v>0</v>
      </c>
      <c r="W18" s="35">
        <v>0</v>
      </c>
      <c r="X18" s="77">
        <v>0</v>
      </c>
      <c r="Y18" s="35">
        <v>0</v>
      </c>
      <c r="Z18" s="114">
        <v>37</v>
      </c>
      <c r="AA18" s="35">
        <v>1992</v>
      </c>
      <c r="AB18" s="77">
        <v>0</v>
      </c>
      <c r="AC18" s="35">
        <v>0</v>
      </c>
      <c r="AD18" s="77">
        <v>1307</v>
      </c>
      <c r="AE18" s="123">
        <v>1929</v>
      </c>
      <c r="AF18" s="129">
        <v>1073</v>
      </c>
      <c r="AG18" s="34">
        <v>2094</v>
      </c>
      <c r="AH18" s="33">
        <v>0</v>
      </c>
      <c r="AI18" s="34">
        <v>0</v>
      </c>
      <c r="AJ18" s="33">
        <v>1301</v>
      </c>
      <c r="AK18" s="34">
        <v>2310</v>
      </c>
      <c r="AL18" s="77">
        <v>3029</v>
      </c>
      <c r="AM18" s="35">
        <v>1908</v>
      </c>
      <c r="AN18" s="77">
        <v>0</v>
      </c>
      <c r="AO18" s="34">
        <v>0</v>
      </c>
      <c r="AP18" s="33">
        <v>924</v>
      </c>
      <c r="AQ18" s="34">
        <v>2022</v>
      </c>
      <c r="AR18" s="33">
        <v>0</v>
      </c>
      <c r="AS18" s="35">
        <v>0</v>
      </c>
      <c r="AT18" s="77">
        <v>526</v>
      </c>
      <c r="AU18" s="35">
        <v>2340</v>
      </c>
      <c r="AV18" s="77">
        <v>427</v>
      </c>
      <c r="AW18" s="35">
        <v>2909</v>
      </c>
      <c r="AX18" s="76">
        <v>475</v>
      </c>
      <c r="AY18" s="35">
        <v>2251</v>
      </c>
      <c r="AZ18" s="76">
        <v>337</v>
      </c>
      <c r="BA18" s="35">
        <v>2719</v>
      </c>
    </row>
    <row r="19" spans="1:53" s="19" customFormat="1" ht="17.25" customHeight="1">
      <c r="A19" s="25">
        <v>14</v>
      </c>
      <c r="B19" s="113" t="s">
        <v>117</v>
      </c>
      <c r="C19" s="44" t="s">
        <v>117</v>
      </c>
      <c r="D19" s="137">
        <v>0</v>
      </c>
      <c r="E19" s="111">
        <v>0</v>
      </c>
      <c r="F19" s="137">
        <v>0</v>
      </c>
      <c r="G19" s="111">
        <v>0</v>
      </c>
      <c r="H19" s="137">
        <v>0</v>
      </c>
      <c r="I19" s="111">
        <v>0</v>
      </c>
      <c r="J19" s="137">
        <v>6</v>
      </c>
      <c r="K19" s="111">
        <v>2800</v>
      </c>
      <c r="L19" s="137">
        <v>0</v>
      </c>
      <c r="M19" s="111">
        <v>0</v>
      </c>
      <c r="N19" s="137">
        <v>0</v>
      </c>
      <c r="O19" s="111">
        <v>0</v>
      </c>
      <c r="P19" s="110">
        <v>19</v>
      </c>
      <c r="Q19" s="111">
        <v>2653</v>
      </c>
      <c r="R19" s="110">
        <v>0</v>
      </c>
      <c r="S19" s="111">
        <v>0</v>
      </c>
      <c r="T19" s="157">
        <v>0</v>
      </c>
      <c r="U19" s="35">
        <v>0</v>
      </c>
      <c r="V19" s="77">
        <v>969</v>
      </c>
      <c r="W19" s="35">
        <v>2335</v>
      </c>
      <c r="X19" s="77">
        <v>0</v>
      </c>
      <c r="Y19" s="35">
        <v>0</v>
      </c>
      <c r="Z19" s="114">
        <v>78</v>
      </c>
      <c r="AA19" s="35">
        <v>1807</v>
      </c>
      <c r="AB19" s="77">
        <v>3619</v>
      </c>
      <c r="AC19" s="35">
        <v>2310</v>
      </c>
      <c r="AD19" s="77">
        <v>0</v>
      </c>
      <c r="AE19" s="123">
        <v>0</v>
      </c>
      <c r="AF19" s="129">
        <v>1370</v>
      </c>
      <c r="AG19" s="34">
        <v>1774</v>
      </c>
      <c r="AH19" s="33">
        <v>2447</v>
      </c>
      <c r="AI19" s="34">
        <v>1992</v>
      </c>
      <c r="AJ19" s="33">
        <v>1843</v>
      </c>
      <c r="AK19" s="34">
        <v>2275</v>
      </c>
      <c r="AL19" s="77">
        <v>1753</v>
      </c>
      <c r="AM19" s="35">
        <v>2040</v>
      </c>
      <c r="AN19" s="77">
        <v>754</v>
      </c>
      <c r="AO19" s="34">
        <v>2196</v>
      </c>
      <c r="AP19" s="33">
        <v>0</v>
      </c>
      <c r="AQ19" s="34">
        <v>0</v>
      </c>
      <c r="AR19" s="33">
        <v>2921</v>
      </c>
      <c r="AS19" s="35">
        <v>2250</v>
      </c>
      <c r="AT19" s="77">
        <v>473</v>
      </c>
      <c r="AU19" s="35">
        <v>2265</v>
      </c>
      <c r="AV19" s="77">
        <v>240</v>
      </c>
      <c r="AW19" s="35">
        <v>3109</v>
      </c>
      <c r="AX19" s="76">
        <v>0</v>
      </c>
      <c r="AY19" s="35">
        <v>0</v>
      </c>
      <c r="AZ19" s="76">
        <v>162</v>
      </c>
      <c r="BA19" s="35">
        <v>2261</v>
      </c>
    </row>
    <row r="20" spans="1:53" s="19" customFormat="1" ht="17.25" customHeight="1">
      <c r="A20" s="25">
        <v>15</v>
      </c>
      <c r="B20" s="113" t="s">
        <v>117</v>
      </c>
      <c r="C20" s="44" t="s">
        <v>117</v>
      </c>
      <c r="D20" s="137">
        <v>0</v>
      </c>
      <c r="E20" s="111">
        <v>0</v>
      </c>
      <c r="F20" s="114">
        <v>1258</v>
      </c>
      <c r="G20" s="45">
        <v>2396</v>
      </c>
      <c r="H20" s="114">
        <v>853</v>
      </c>
      <c r="I20" s="45">
        <v>2603</v>
      </c>
      <c r="J20" s="114">
        <v>0</v>
      </c>
      <c r="K20" s="45">
        <v>0</v>
      </c>
      <c r="L20" s="114">
        <v>962</v>
      </c>
      <c r="M20" s="45">
        <v>2456</v>
      </c>
      <c r="N20" s="114">
        <v>0</v>
      </c>
      <c r="O20" s="45">
        <v>0</v>
      </c>
      <c r="P20" s="33">
        <v>0</v>
      </c>
      <c r="Q20" s="45">
        <v>0</v>
      </c>
      <c r="R20" s="33">
        <v>1073</v>
      </c>
      <c r="S20" s="45">
        <v>2596</v>
      </c>
      <c r="T20" s="157">
        <v>0</v>
      </c>
      <c r="U20" s="35">
        <v>0</v>
      </c>
      <c r="V20" s="77">
        <v>110</v>
      </c>
      <c r="W20" s="35">
        <v>2435</v>
      </c>
      <c r="X20" s="77">
        <v>1611</v>
      </c>
      <c r="Y20" s="35">
        <v>2246</v>
      </c>
      <c r="Z20" s="114">
        <v>0</v>
      </c>
      <c r="AA20" s="35">
        <v>0</v>
      </c>
      <c r="AB20" s="77">
        <v>547</v>
      </c>
      <c r="AC20" s="35">
        <v>1586</v>
      </c>
      <c r="AD20" s="77">
        <v>2129</v>
      </c>
      <c r="AE20" s="123">
        <v>2127</v>
      </c>
      <c r="AF20" s="129">
        <v>210</v>
      </c>
      <c r="AG20" s="34">
        <v>1939</v>
      </c>
      <c r="AH20" s="33">
        <v>1392</v>
      </c>
      <c r="AI20" s="34">
        <v>1982</v>
      </c>
      <c r="AJ20" s="33">
        <v>0</v>
      </c>
      <c r="AK20" s="34">
        <v>0</v>
      </c>
      <c r="AL20" s="77">
        <v>525</v>
      </c>
      <c r="AM20" s="35">
        <v>1750</v>
      </c>
      <c r="AN20" s="77">
        <v>3234</v>
      </c>
      <c r="AO20" s="34">
        <v>1954</v>
      </c>
      <c r="AP20" s="33">
        <v>5048</v>
      </c>
      <c r="AQ20" s="34">
        <v>2047</v>
      </c>
      <c r="AR20" s="33">
        <v>1024</v>
      </c>
      <c r="AS20" s="35">
        <v>2128</v>
      </c>
      <c r="AT20" s="77">
        <v>0</v>
      </c>
      <c r="AU20" s="35">
        <v>0</v>
      </c>
      <c r="AV20" s="77">
        <v>5</v>
      </c>
      <c r="AW20" s="35">
        <v>3213</v>
      </c>
      <c r="AX20" s="77">
        <v>814</v>
      </c>
      <c r="AY20" s="35">
        <v>2560</v>
      </c>
      <c r="AZ20" s="77">
        <v>1063</v>
      </c>
      <c r="BA20" s="35">
        <v>2089</v>
      </c>
    </row>
    <row r="21" spans="1:53" s="19" customFormat="1" ht="17.25" customHeight="1">
      <c r="A21" s="25">
        <v>16</v>
      </c>
      <c r="B21" s="113" t="s">
        <v>117</v>
      </c>
      <c r="C21" s="44" t="s">
        <v>117</v>
      </c>
      <c r="D21" s="137">
        <v>0</v>
      </c>
      <c r="E21" s="111">
        <v>0</v>
      </c>
      <c r="F21" s="114">
        <v>619</v>
      </c>
      <c r="G21" s="45">
        <v>2691</v>
      </c>
      <c r="H21" s="114">
        <v>14</v>
      </c>
      <c r="I21" s="45">
        <v>2561</v>
      </c>
      <c r="J21" s="114">
        <v>0</v>
      </c>
      <c r="K21" s="45">
        <v>0</v>
      </c>
      <c r="L21" s="113">
        <v>210</v>
      </c>
      <c r="M21" s="44">
        <v>2455</v>
      </c>
      <c r="N21" s="113">
        <v>1490</v>
      </c>
      <c r="O21" s="44">
        <v>2634</v>
      </c>
      <c r="P21" s="31">
        <v>0</v>
      </c>
      <c r="Q21" s="44">
        <v>0</v>
      </c>
      <c r="R21" s="31">
        <v>0</v>
      </c>
      <c r="S21" s="44">
        <v>0</v>
      </c>
      <c r="T21" s="156">
        <v>808</v>
      </c>
      <c r="U21" s="32">
        <v>2349</v>
      </c>
      <c r="V21" s="76">
        <v>0</v>
      </c>
      <c r="W21" s="32">
        <v>0</v>
      </c>
      <c r="X21" s="76">
        <v>218</v>
      </c>
      <c r="Y21" s="32">
        <v>1966</v>
      </c>
      <c r="Z21" s="113">
        <v>2965</v>
      </c>
      <c r="AA21" s="32">
        <v>2135</v>
      </c>
      <c r="AB21" s="76">
        <v>114</v>
      </c>
      <c r="AC21" s="32">
        <v>2026</v>
      </c>
      <c r="AD21" s="76">
        <v>1494</v>
      </c>
      <c r="AE21" s="122">
        <v>2118</v>
      </c>
      <c r="AF21" s="128">
        <v>694</v>
      </c>
      <c r="AG21" s="30">
        <v>1990</v>
      </c>
      <c r="AH21" s="31">
        <v>1019</v>
      </c>
      <c r="AI21" s="30">
        <v>1706</v>
      </c>
      <c r="AJ21" s="31">
        <v>3220</v>
      </c>
      <c r="AK21" s="30">
        <v>2180</v>
      </c>
      <c r="AL21" s="76">
        <v>0</v>
      </c>
      <c r="AM21" s="32">
        <v>0</v>
      </c>
      <c r="AN21" s="76">
        <v>1343</v>
      </c>
      <c r="AO21" s="30">
        <v>2180</v>
      </c>
      <c r="AP21" s="31">
        <v>1747</v>
      </c>
      <c r="AQ21" s="30">
        <v>1868</v>
      </c>
      <c r="AR21" s="31">
        <v>2269</v>
      </c>
      <c r="AS21" s="32">
        <v>2251</v>
      </c>
      <c r="AT21" s="76">
        <v>2660</v>
      </c>
      <c r="AU21" s="32">
        <v>2092</v>
      </c>
      <c r="AV21" s="76">
        <v>0</v>
      </c>
      <c r="AW21" s="32">
        <v>0</v>
      </c>
      <c r="AX21" s="77">
        <v>949</v>
      </c>
      <c r="AY21" s="32">
        <v>3922</v>
      </c>
      <c r="AZ21" s="77">
        <v>1354</v>
      </c>
      <c r="BA21" s="32">
        <v>2503</v>
      </c>
    </row>
    <row r="22" spans="1:53" s="19" customFormat="1" ht="17.25" customHeight="1">
      <c r="A22" s="25">
        <v>17</v>
      </c>
      <c r="B22" s="113" t="s">
        <v>117</v>
      </c>
      <c r="C22" s="44" t="s">
        <v>117</v>
      </c>
      <c r="D22" s="137">
        <v>0</v>
      </c>
      <c r="E22" s="111">
        <v>0</v>
      </c>
      <c r="F22" s="114">
        <v>0</v>
      </c>
      <c r="G22" s="45">
        <v>0</v>
      </c>
      <c r="H22" s="114">
        <v>0</v>
      </c>
      <c r="I22" s="45">
        <v>0</v>
      </c>
      <c r="J22" s="114">
        <v>935</v>
      </c>
      <c r="K22" s="45">
        <v>2484</v>
      </c>
      <c r="L22" s="114">
        <v>0</v>
      </c>
      <c r="M22" s="45">
        <v>0</v>
      </c>
      <c r="N22" s="114">
        <v>75</v>
      </c>
      <c r="O22" s="45">
        <v>2494</v>
      </c>
      <c r="P22" s="33">
        <v>3448</v>
      </c>
      <c r="Q22" s="45">
        <v>2614</v>
      </c>
      <c r="R22" s="33">
        <v>0</v>
      </c>
      <c r="S22" s="45">
        <v>0</v>
      </c>
      <c r="T22" s="157">
        <v>2</v>
      </c>
      <c r="U22" s="35">
        <v>3564</v>
      </c>
      <c r="V22" s="77">
        <v>1747</v>
      </c>
      <c r="W22" s="35">
        <v>2582</v>
      </c>
      <c r="X22" s="77">
        <v>132</v>
      </c>
      <c r="Y22" s="35">
        <v>1641</v>
      </c>
      <c r="Z22" s="114">
        <v>363</v>
      </c>
      <c r="AA22" s="35">
        <v>2507</v>
      </c>
      <c r="AB22" s="77">
        <v>0</v>
      </c>
      <c r="AC22" s="35">
        <v>0</v>
      </c>
      <c r="AD22" s="77">
        <v>1491</v>
      </c>
      <c r="AE22" s="123">
        <v>1856</v>
      </c>
      <c r="AF22" s="129">
        <v>2048</v>
      </c>
      <c r="AG22" s="34">
        <v>1729</v>
      </c>
      <c r="AH22" s="33">
        <v>2290</v>
      </c>
      <c r="AI22" s="34">
        <v>1849</v>
      </c>
      <c r="AJ22" s="33">
        <v>1527</v>
      </c>
      <c r="AK22" s="34">
        <v>2092</v>
      </c>
      <c r="AL22" s="77">
        <v>3205</v>
      </c>
      <c r="AM22" s="35">
        <v>1989</v>
      </c>
      <c r="AN22" s="77">
        <v>0</v>
      </c>
      <c r="AO22" s="34">
        <v>0</v>
      </c>
      <c r="AP22" s="33">
        <v>1947</v>
      </c>
      <c r="AQ22" s="34">
        <v>1764</v>
      </c>
      <c r="AR22" s="33">
        <v>1613</v>
      </c>
      <c r="AS22" s="35">
        <v>2098</v>
      </c>
      <c r="AT22" s="77">
        <v>1356</v>
      </c>
      <c r="AU22" s="35">
        <v>2176</v>
      </c>
      <c r="AV22" s="77">
        <v>1152</v>
      </c>
      <c r="AW22" s="35">
        <v>2273</v>
      </c>
      <c r="AX22" s="76">
        <v>445</v>
      </c>
      <c r="AY22" s="35">
        <v>2820</v>
      </c>
      <c r="AZ22" s="76">
        <v>1212</v>
      </c>
      <c r="BA22" s="35">
        <v>2156</v>
      </c>
    </row>
    <row r="23" spans="1:53" s="19" customFormat="1" ht="17.25" customHeight="1">
      <c r="A23" s="25">
        <v>18</v>
      </c>
      <c r="B23" s="114">
        <v>995</v>
      </c>
      <c r="C23" s="45">
        <v>2857</v>
      </c>
      <c r="D23" s="113">
        <v>0</v>
      </c>
      <c r="E23" s="44">
        <v>0</v>
      </c>
      <c r="F23" s="114">
        <v>2669</v>
      </c>
      <c r="G23" s="45">
        <v>2575</v>
      </c>
      <c r="H23" s="114">
        <v>0</v>
      </c>
      <c r="I23" s="45">
        <v>0</v>
      </c>
      <c r="J23" s="114">
        <v>31</v>
      </c>
      <c r="K23" s="45">
        <v>2590</v>
      </c>
      <c r="L23" s="114">
        <v>3612</v>
      </c>
      <c r="M23" s="45">
        <v>2609</v>
      </c>
      <c r="N23" s="114">
        <v>0</v>
      </c>
      <c r="O23" s="45">
        <v>0</v>
      </c>
      <c r="P23" s="33">
        <v>20</v>
      </c>
      <c r="Q23" s="45">
        <v>2550</v>
      </c>
      <c r="R23" s="33">
        <v>3218</v>
      </c>
      <c r="S23" s="45">
        <v>2609</v>
      </c>
      <c r="T23" s="157">
        <v>2</v>
      </c>
      <c r="U23" s="35">
        <v>3564</v>
      </c>
      <c r="V23" s="77">
        <v>290</v>
      </c>
      <c r="W23" s="35">
        <v>2137</v>
      </c>
      <c r="X23" s="77">
        <v>1579</v>
      </c>
      <c r="Y23" s="35">
        <v>2288</v>
      </c>
      <c r="Z23" s="114">
        <v>27</v>
      </c>
      <c r="AA23" s="35">
        <v>2204</v>
      </c>
      <c r="AB23" s="76">
        <v>2681</v>
      </c>
      <c r="AC23" s="35">
        <v>2082</v>
      </c>
      <c r="AD23" s="76">
        <v>0</v>
      </c>
      <c r="AE23" s="123">
        <v>0</v>
      </c>
      <c r="AF23" s="128">
        <v>552</v>
      </c>
      <c r="AG23" s="34">
        <v>1491</v>
      </c>
      <c r="AH23" s="33">
        <v>2613</v>
      </c>
      <c r="AI23" s="34">
        <v>1699</v>
      </c>
      <c r="AJ23" s="33">
        <v>566</v>
      </c>
      <c r="AK23" s="34">
        <v>2124</v>
      </c>
      <c r="AL23" s="77">
        <v>3951</v>
      </c>
      <c r="AM23" s="35">
        <v>1805</v>
      </c>
      <c r="AN23" s="77">
        <v>3829</v>
      </c>
      <c r="AO23" s="34">
        <v>3023</v>
      </c>
      <c r="AP23" s="33">
        <v>0</v>
      </c>
      <c r="AQ23" s="34">
        <v>0</v>
      </c>
      <c r="AR23" s="33">
        <v>3572</v>
      </c>
      <c r="AS23" s="35">
        <v>2072</v>
      </c>
      <c r="AT23" s="77">
        <v>899</v>
      </c>
      <c r="AU23" s="35">
        <v>1886</v>
      </c>
      <c r="AV23" s="77">
        <v>1108</v>
      </c>
      <c r="AW23" s="35">
        <v>1653</v>
      </c>
      <c r="AX23" s="76">
        <v>0</v>
      </c>
      <c r="AY23" s="35">
        <v>0</v>
      </c>
      <c r="AZ23" s="76">
        <v>492</v>
      </c>
      <c r="BA23" s="35">
        <v>1999</v>
      </c>
    </row>
    <row r="24" spans="1:53" s="19" customFormat="1" ht="17.25" customHeight="1">
      <c r="A24" s="25">
        <v>19</v>
      </c>
      <c r="B24" s="137">
        <v>19</v>
      </c>
      <c r="C24" s="45">
        <v>3183</v>
      </c>
      <c r="D24" s="113">
        <v>0</v>
      </c>
      <c r="E24" s="44">
        <v>0</v>
      </c>
      <c r="F24" s="137">
        <v>97</v>
      </c>
      <c r="G24" s="45">
        <v>2684</v>
      </c>
      <c r="H24" s="137">
        <v>3627</v>
      </c>
      <c r="I24" s="45">
        <v>2455</v>
      </c>
      <c r="J24" s="137">
        <v>0</v>
      </c>
      <c r="K24" s="45">
        <v>0</v>
      </c>
      <c r="L24" s="137">
        <v>656</v>
      </c>
      <c r="M24" s="45">
        <v>2118</v>
      </c>
      <c r="N24" s="137">
        <v>2892</v>
      </c>
      <c r="O24" s="45">
        <v>2618</v>
      </c>
      <c r="P24" s="110">
        <v>0</v>
      </c>
      <c r="Q24" s="45">
        <v>0</v>
      </c>
      <c r="R24" s="110">
        <v>58</v>
      </c>
      <c r="S24" s="45">
        <v>2687</v>
      </c>
      <c r="T24" s="157">
        <v>0</v>
      </c>
      <c r="U24" s="35">
        <v>0</v>
      </c>
      <c r="V24" s="77">
        <v>0</v>
      </c>
      <c r="W24" s="35">
        <v>0</v>
      </c>
      <c r="X24" s="77">
        <v>336</v>
      </c>
      <c r="Y24" s="35">
        <v>2170</v>
      </c>
      <c r="Z24" s="114">
        <v>2591</v>
      </c>
      <c r="AA24" s="35">
        <v>2122</v>
      </c>
      <c r="AB24" s="77">
        <v>190</v>
      </c>
      <c r="AC24" s="35">
        <v>1623</v>
      </c>
      <c r="AD24" s="77">
        <v>3821</v>
      </c>
      <c r="AE24" s="123">
        <v>1880</v>
      </c>
      <c r="AF24" s="129">
        <v>0</v>
      </c>
      <c r="AG24" s="34">
        <v>0</v>
      </c>
      <c r="AH24" s="33">
        <v>2462</v>
      </c>
      <c r="AI24" s="34">
        <v>1714</v>
      </c>
      <c r="AJ24" s="33">
        <v>4410</v>
      </c>
      <c r="AK24" s="34">
        <v>2086</v>
      </c>
      <c r="AL24" s="77">
        <v>0</v>
      </c>
      <c r="AM24" s="35">
        <v>0</v>
      </c>
      <c r="AN24" s="77">
        <v>515</v>
      </c>
      <c r="AO24" s="34">
        <v>1887</v>
      </c>
      <c r="AP24" s="33">
        <v>5782</v>
      </c>
      <c r="AQ24" s="34">
        <v>1875</v>
      </c>
      <c r="AR24" s="33">
        <v>2124</v>
      </c>
      <c r="AS24" s="35">
        <v>2049</v>
      </c>
      <c r="AT24" s="77">
        <v>4575</v>
      </c>
      <c r="AU24" s="35">
        <v>1861</v>
      </c>
      <c r="AV24" s="77">
        <v>959</v>
      </c>
      <c r="AW24" s="35">
        <v>2008</v>
      </c>
      <c r="AX24" s="77">
        <v>1511</v>
      </c>
      <c r="AY24" s="35">
        <v>2661</v>
      </c>
      <c r="AZ24" s="76">
        <v>0</v>
      </c>
      <c r="BA24" s="35">
        <v>0</v>
      </c>
    </row>
    <row r="25" spans="1:53" s="19" customFormat="1" ht="17.25" customHeight="1" thickBot="1">
      <c r="A25" s="25">
        <v>20</v>
      </c>
      <c r="B25" s="113">
        <v>0</v>
      </c>
      <c r="C25" s="44">
        <v>0</v>
      </c>
      <c r="D25" s="113">
        <v>2049</v>
      </c>
      <c r="E25" s="44">
        <v>2657</v>
      </c>
      <c r="F25" s="113">
        <v>0</v>
      </c>
      <c r="G25" s="44">
        <v>0</v>
      </c>
      <c r="H25" s="113">
        <v>856</v>
      </c>
      <c r="I25" s="44">
        <v>2101</v>
      </c>
      <c r="J25" s="113">
        <v>4153</v>
      </c>
      <c r="K25" s="44">
        <v>2231</v>
      </c>
      <c r="L25" s="113">
        <v>73</v>
      </c>
      <c r="M25" s="44">
        <v>2175</v>
      </c>
      <c r="N25" s="113">
        <v>850</v>
      </c>
      <c r="O25" s="44">
        <v>2275</v>
      </c>
      <c r="P25" s="31">
        <v>4059</v>
      </c>
      <c r="Q25" s="44">
        <v>2357</v>
      </c>
      <c r="R25" s="31">
        <v>0</v>
      </c>
      <c r="S25" s="44">
        <v>0</v>
      </c>
      <c r="T25" s="156">
        <v>2192</v>
      </c>
      <c r="U25" s="35">
        <v>2502</v>
      </c>
      <c r="V25" s="76">
        <v>0</v>
      </c>
      <c r="W25" s="35">
        <v>0</v>
      </c>
      <c r="X25" s="76">
        <v>539</v>
      </c>
      <c r="Y25" s="35">
        <v>1837</v>
      </c>
      <c r="Z25" s="113">
        <v>148</v>
      </c>
      <c r="AA25" s="35">
        <v>2530</v>
      </c>
      <c r="AB25" s="76">
        <v>15</v>
      </c>
      <c r="AC25" s="35">
        <v>1694</v>
      </c>
      <c r="AD25" s="76">
        <v>1154</v>
      </c>
      <c r="AE25" s="123">
        <v>1788</v>
      </c>
      <c r="AF25" s="128">
        <v>3836</v>
      </c>
      <c r="AG25" s="34">
        <v>1959</v>
      </c>
      <c r="AH25" s="31">
        <v>0</v>
      </c>
      <c r="AI25" s="34">
        <v>0</v>
      </c>
      <c r="AJ25" s="31">
        <v>1185</v>
      </c>
      <c r="AK25" s="34">
        <v>1823</v>
      </c>
      <c r="AL25" s="76">
        <v>4030</v>
      </c>
      <c r="AM25" s="35">
        <v>1786</v>
      </c>
      <c r="AN25" s="76">
        <v>0</v>
      </c>
      <c r="AO25" s="34">
        <v>0</v>
      </c>
      <c r="AP25" s="31">
        <v>3520</v>
      </c>
      <c r="AQ25" s="34">
        <v>1722</v>
      </c>
      <c r="AR25" s="31">
        <v>0</v>
      </c>
      <c r="AS25" s="35">
        <v>0</v>
      </c>
      <c r="AT25" s="76">
        <v>3934</v>
      </c>
      <c r="AU25" s="35">
        <v>1925</v>
      </c>
      <c r="AV25" s="76">
        <v>2460</v>
      </c>
      <c r="AW25" s="35">
        <v>1771</v>
      </c>
      <c r="AX25" s="77">
        <v>751</v>
      </c>
      <c r="AY25" s="35">
        <v>2472</v>
      </c>
      <c r="AZ25" s="77">
        <v>3243</v>
      </c>
      <c r="BA25" s="35">
        <v>2147</v>
      </c>
    </row>
    <row r="26" spans="1:53" s="19" customFormat="1" ht="17.25" customHeight="1" thickBot="1" thickTop="1">
      <c r="A26" s="27" t="s">
        <v>10</v>
      </c>
      <c r="B26" s="115">
        <v>1014</v>
      </c>
      <c r="C26" s="46">
        <v>2863</v>
      </c>
      <c r="D26" s="115">
        <v>2049</v>
      </c>
      <c r="E26" s="46">
        <v>2657</v>
      </c>
      <c r="F26" s="115">
        <v>4643</v>
      </c>
      <c r="G26" s="46">
        <v>2545</v>
      </c>
      <c r="H26" s="115">
        <v>5350</v>
      </c>
      <c r="I26" s="46">
        <v>2422</v>
      </c>
      <c r="J26" s="115">
        <v>5744</v>
      </c>
      <c r="K26" s="46">
        <v>2312</v>
      </c>
      <c r="L26" s="115">
        <v>6377</v>
      </c>
      <c r="M26" s="46">
        <v>2526</v>
      </c>
      <c r="N26" s="115">
        <v>5307</v>
      </c>
      <c r="O26" s="46">
        <v>2566</v>
      </c>
      <c r="P26" s="36">
        <v>8485</v>
      </c>
      <c r="Q26" s="46">
        <v>2505</v>
      </c>
      <c r="R26" s="36">
        <v>4349</v>
      </c>
      <c r="S26" s="46">
        <v>2607</v>
      </c>
      <c r="T26" s="158">
        <v>3867</v>
      </c>
      <c r="U26" s="38">
        <v>2450</v>
      </c>
      <c r="V26" s="78">
        <v>3116</v>
      </c>
      <c r="W26" s="38">
        <v>2459</v>
      </c>
      <c r="X26" s="78">
        <v>4415</v>
      </c>
      <c r="Y26" s="38">
        <v>2185</v>
      </c>
      <c r="Z26" s="115">
        <v>7185</v>
      </c>
      <c r="AA26" s="38">
        <v>2169</v>
      </c>
      <c r="AB26" s="78">
        <v>7166</v>
      </c>
      <c r="AC26" s="38">
        <v>2145</v>
      </c>
      <c r="AD26" s="78">
        <v>13801</v>
      </c>
      <c r="AE26" s="124">
        <v>2002</v>
      </c>
      <c r="AF26" s="130">
        <v>9793</v>
      </c>
      <c r="AG26" s="37">
        <v>1875</v>
      </c>
      <c r="AH26" s="36">
        <v>14991</v>
      </c>
      <c r="AI26" s="37">
        <v>1877</v>
      </c>
      <c r="AJ26" s="36">
        <v>17777</v>
      </c>
      <c r="AK26" s="37">
        <v>2175</v>
      </c>
      <c r="AL26" s="78">
        <v>17415</v>
      </c>
      <c r="AM26" s="38">
        <v>1894</v>
      </c>
      <c r="AN26" s="78">
        <v>13122</v>
      </c>
      <c r="AO26" s="37">
        <v>2040</v>
      </c>
      <c r="AP26" s="36">
        <v>22123</v>
      </c>
      <c r="AQ26" s="37">
        <v>1927</v>
      </c>
      <c r="AR26" s="36">
        <v>15037</v>
      </c>
      <c r="AS26" s="38">
        <v>2163</v>
      </c>
      <c r="AT26" s="78">
        <f>SUM(AT16:AT25)</f>
        <v>15903</v>
      </c>
      <c r="AU26" s="38">
        <v>2007</v>
      </c>
      <c r="AV26" s="78">
        <v>6664</v>
      </c>
      <c r="AW26" s="38">
        <v>2039</v>
      </c>
      <c r="AX26" s="78">
        <v>5855</v>
      </c>
      <c r="AY26" s="38">
        <v>2832</v>
      </c>
      <c r="AZ26" s="78">
        <v>7971</v>
      </c>
      <c r="BA26" s="38">
        <v>2230</v>
      </c>
    </row>
    <row r="27" spans="1:53" s="19" customFormat="1" ht="17.25" customHeight="1" thickTop="1">
      <c r="A27" s="25">
        <v>21</v>
      </c>
      <c r="B27" s="114">
        <v>0</v>
      </c>
      <c r="C27" s="45">
        <v>0</v>
      </c>
      <c r="D27" s="114">
        <v>47</v>
      </c>
      <c r="E27" s="45">
        <v>2142</v>
      </c>
      <c r="F27" s="114">
        <v>1982</v>
      </c>
      <c r="G27" s="45">
        <v>2508</v>
      </c>
      <c r="H27" s="114">
        <v>0</v>
      </c>
      <c r="I27" s="45">
        <v>0</v>
      </c>
      <c r="J27" s="114">
        <v>687</v>
      </c>
      <c r="K27" s="45">
        <v>1967</v>
      </c>
      <c r="L27" s="114">
        <v>0</v>
      </c>
      <c r="M27" s="45">
        <v>0</v>
      </c>
      <c r="N27" s="114">
        <v>37</v>
      </c>
      <c r="O27" s="45">
        <v>2361</v>
      </c>
      <c r="P27" s="33">
        <v>993</v>
      </c>
      <c r="Q27" s="45">
        <v>2251</v>
      </c>
      <c r="R27" s="33">
        <v>3417</v>
      </c>
      <c r="S27" s="45">
        <v>2314</v>
      </c>
      <c r="T27" s="157">
        <v>26</v>
      </c>
      <c r="U27" s="35">
        <v>3207</v>
      </c>
      <c r="V27" s="77">
        <v>2556</v>
      </c>
      <c r="W27" s="35">
        <v>2459</v>
      </c>
      <c r="X27" s="77">
        <v>0</v>
      </c>
      <c r="Y27" s="35">
        <v>0</v>
      </c>
      <c r="Z27" s="114">
        <v>38</v>
      </c>
      <c r="AA27" s="35">
        <v>2223</v>
      </c>
      <c r="AB27" s="77">
        <v>2269</v>
      </c>
      <c r="AC27" s="35">
        <v>2320</v>
      </c>
      <c r="AD27" s="77">
        <v>829</v>
      </c>
      <c r="AE27" s="123">
        <v>1830</v>
      </c>
      <c r="AF27" s="129">
        <v>1692</v>
      </c>
      <c r="AG27" s="34">
        <v>1836</v>
      </c>
      <c r="AH27" s="33">
        <v>3980</v>
      </c>
      <c r="AI27" s="34">
        <v>1741</v>
      </c>
      <c r="AJ27" s="33">
        <v>2987</v>
      </c>
      <c r="AK27" s="34">
        <v>1769</v>
      </c>
      <c r="AL27" s="77">
        <v>3725</v>
      </c>
      <c r="AM27" s="35">
        <v>1663</v>
      </c>
      <c r="AN27" s="77">
        <v>2420</v>
      </c>
      <c r="AO27" s="34">
        <v>2031</v>
      </c>
      <c r="AP27" s="33">
        <v>2386</v>
      </c>
      <c r="AQ27" s="34">
        <v>1635</v>
      </c>
      <c r="AR27" s="33">
        <v>6106</v>
      </c>
      <c r="AS27" s="35">
        <v>1922</v>
      </c>
      <c r="AT27" s="77">
        <v>3620</v>
      </c>
      <c r="AU27" s="35">
        <v>1823</v>
      </c>
      <c r="AV27" s="77">
        <v>3066</v>
      </c>
      <c r="AW27" s="35">
        <v>2252</v>
      </c>
      <c r="AX27" s="76">
        <v>0</v>
      </c>
      <c r="AY27" s="35">
        <v>0</v>
      </c>
      <c r="AZ27" s="77">
        <v>482</v>
      </c>
      <c r="BA27" s="35">
        <v>1670</v>
      </c>
    </row>
    <row r="28" spans="1:53" s="19" customFormat="1" ht="17.25" customHeight="1">
      <c r="A28" s="25">
        <v>22</v>
      </c>
      <c r="B28" s="137">
        <v>1834</v>
      </c>
      <c r="C28" s="111">
        <v>2456</v>
      </c>
      <c r="D28" s="137">
        <v>10</v>
      </c>
      <c r="E28" s="111">
        <v>2851</v>
      </c>
      <c r="F28" s="137">
        <v>2254</v>
      </c>
      <c r="G28" s="111">
        <v>2421</v>
      </c>
      <c r="H28" s="137">
        <v>3734</v>
      </c>
      <c r="I28" s="111">
        <v>2454</v>
      </c>
      <c r="J28" s="137">
        <v>0</v>
      </c>
      <c r="K28" s="111">
        <v>0</v>
      </c>
      <c r="L28" s="137">
        <v>4689</v>
      </c>
      <c r="M28" s="111">
        <v>2272</v>
      </c>
      <c r="N28" s="137" t="s">
        <v>90</v>
      </c>
      <c r="O28" s="111" t="s">
        <v>91</v>
      </c>
      <c r="P28" s="33">
        <v>384</v>
      </c>
      <c r="Q28" s="45">
        <v>2452</v>
      </c>
      <c r="R28" s="33">
        <v>239</v>
      </c>
      <c r="S28" s="45">
        <v>2532</v>
      </c>
      <c r="T28" s="157">
        <v>0</v>
      </c>
      <c r="U28" s="35">
        <v>0</v>
      </c>
      <c r="V28" s="77">
        <v>304</v>
      </c>
      <c r="W28" s="35">
        <v>2249</v>
      </c>
      <c r="X28" s="77">
        <v>1523</v>
      </c>
      <c r="Y28" s="35">
        <v>2070</v>
      </c>
      <c r="Z28" s="114">
        <v>0</v>
      </c>
      <c r="AA28" s="35">
        <v>0</v>
      </c>
      <c r="AB28" s="77">
        <v>1830</v>
      </c>
      <c r="AC28" s="35">
        <v>1893</v>
      </c>
      <c r="AD28" s="77">
        <v>2580</v>
      </c>
      <c r="AE28" s="123">
        <v>1738</v>
      </c>
      <c r="AF28" s="129">
        <v>0</v>
      </c>
      <c r="AG28" s="34">
        <v>0</v>
      </c>
      <c r="AH28" s="33">
        <v>2134</v>
      </c>
      <c r="AI28" s="34">
        <v>1546</v>
      </c>
      <c r="AJ28" s="33">
        <v>0</v>
      </c>
      <c r="AK28" s="34">
        <v>0</v>
      </c>
      <c r="AL28" s="77">
        <v>3207</v>
      </c>
      <c r="AM28" s="35">
        <v>1738</v>
      </c>
      <c r="AN28" s="77">
        <v>3125</v>
      </c>
      <c r="AO28" s="34">
        <v>1854</v>
      </c>
      <c r="AP28" s="33">
        <v>7004</v>
      </c>
      <c r="AQ28" s="34">
        <v>1685</v>
      </c>
      <c r="AR28" s="33">
        <v>3510</v>
      </c>
      <c r="AS28" s="35">
        <v>1849</v>
      </c>
      <c r="AT28" s="77">
        <v>0</v>
      </c>
      <c r="AU28" s="35">
        <v>0</v>
      </c>
      <c r="AV28" s="77">
        <v>1784</v>
      </c>
      <c r="AW28" s="35">
        <v>1689</v>
      </c>
      <c r="AX28" s="77">
        <v>1588</v>
      </c>
      <c r="AY28" s="35">
        <v>2797</v>
      </c>
      <c r="AZ28" s="76">
        <v>0</v>
      </c>
      <c r="BA28" s="35">
        <v>0</v>
      </c>
    </row>
    <row r="29" spans="1:53" s="19" customFormat="1" ht="17.25" customHeight="1">
      <c r="A29" s="25">
        <v>23</v>
      </c>
      <c r="B29" s="137">
        <v>14</v>
      </c>
      <c r="C29" s="111">
        <v>2623</v>
      </c>
      <c r="D29" s="114">
        <v>0</v>
      </c>
      <c r="E29" s="45">
        <v>0</v>
      </c>
      <c r="F29" s="137">
        <v>453</v>
      </c>
      <c r="G29" s="111">
        <v>2273</v>
      </c>
      <c r="H29" s="137">
        <v>200</v>
      </c>
      <c r="I29" s="111">
        <v>2310</v>
      </c>
      <c r="J29" s="137">
        <v>3146</v>
      </c>
      <c r="K29" s="111">
        <v>2098</v>
      </c>
      <c r="L29" s="137">
        <v>624</v>
      </c>
      <c r="M29" s="111">
        <v>2150</v>
      </c>
      <c r="N29" s="137">
        <v>4132</v>
      </c>
      <c r="O29" s="111">
        <v>2259</v>
      </c>
      <c r="P29" s="110" t="s">
        <v>72</v>
      </c>
      <c r="Q29" s="111" t="s">
        <v>72</v>
      </c>
      <c r="R29" s="110">
        <v>1541</v>
      </c>
      <c r="S29" s="44">
        <v>2093</v>
      </c>
      <c r="T29" s="156">
        <v>2367</v>
      </c>
      <c r="U29" s="32">
        <v>2373</v>
      </c>
      <c r="V29" s="76">
        <v>0</v>
      </c>
      <c r="W29" s="32">
        <v>0</v>
      </c>
      <c r="X29" s="76">
        <v>1295</v>
      </c>
      <c r="Y29" s="32">
        <v>1806</v>
      </c>
      <c r="Z29" s="113">
        <v>4067</v>
      </c>
      <c r="AA29" s="32">
        <v>2066</v>
      </c>
      <c r="AB29" s="76">
        <v>320</v>
      </c>
      <c r="AC29" s="32">
        <v>1509</v>
      </c>
      <c r="AD29" s="76">
        <v>3039</v>
      </c>
      <c r="AE29" s="122">
        <v>1520</v>
      </c>
      <c r="AF29" s="128">
        <v>1984</v>
      </c>
      <c r="AG29" s="30">
        <v>1989</v>
      </c>
      <c r="AH29" s="31">
        <v>0</v>
      </c>
      <c r="AI29" s="30">
        <v>0</v>
      </c>
      <c r="AJ29" s="31">
        <v>4685</v>
      </c>
      <c r="AK29" s="30">
        <v>1995</v>
      </c>
      <c r="AL29" s="76">
        <v>0</v>
      </c>
      <c r="AM29" s="32">
        <v>0</v>
      </c>
      <c r="AN29" s="76">
        <v>2572</v>
      </c>
      <c r="AO29" s="30">
        <v>2046</v>
      </c>
      <c r="AP29" s="31">
        <v>2814</v>
      </c>
      <c r="AQ29" s="30">
        <v>1585</v>
      </c>
      <c r="AR29" s="31">
        <v>0</v>
      </c>
      <c r="AS29" s="32">
        <v>0</v>
      </c>
      <c r="AT29" s="76">
        <v>7761</v>
      </c>
      <c r="AU29" s="32">
        <v>1777</v>
      </c>
      <c r="AV29" s="76">
        <v>0</v>
      </c>
      <c r="AW29" s="32">
        <v>0</v>
      </c>
      <c r="AX29" s="77">
        <v>497</v>
      </c>
      <c r="AY29" s="32">
        <v>2844</v>
      </c>
      <c r="AZ29" s="77">
        <v>3617</v>
      </c>
      <c r="BA29" s="32">
        <v>2010</v>
      </c>
    </row>
    <row r="30" spans="1:53" s="19" customFormat="1" ht="17.25" customHeight="1">
      <c r="A30" s="25">
        <v>24</v>
      </c>
      <c r="B30" s="114">
        <v>0</v>
      </c>
      <c r="C30" s="45">
        <v>0</v>
      </c>
      <c r="D30" s="114">
        <v>3783</v>
      </c>
      <c r="E30" s="45">
        <v>2537</v>
      </c>
      <c r="F30" s="114">
        <v>0</v>
      </c>
      <c r="G30" s="45">
        <v>0</v>
      </c>
      <c r="H30" s="114">
        <v>67</v>
      </c>
      <c r="I30" s="45">
        <v>2170</v>
      </c>
      <c r="J30" s="114">
        <v>1312</v>
      </c>
      <c r="K30" s="45">
        <v>2444</v>
      </c>
      <c r="L30" s="114">
        <v>0</v>
      </c>
      <c r="M30" s="45">
        <v>0</v>
      </c>
      <c r="N30" s="114">
        <v>1472</v>
      </c>
      <c r="O30" s="45">
        <v>2034</v>
      </c>
      <c r="P30" s="33">
        <v>2315</v>
      </c>
      <c r="Q30" s="45">
        <v>2360</v>
      </c>
      <c r="R30" s="33">
        <v>0</v>
      </c>
      <c r="S30" s="45">
        <v>0</v>
      </c>
      <c r="T30" s="157">
        <v>861</v>
      </c>
      <c r="U30" s="35">
        <v>2235</v>
      </c>
      <c r="V30" s="77">
        <v>2230</v>
      </c>
      <c r="W30" s="35">
        <v>2302</v>
      </c>
      <c r="X30" s="77">
        <v>0</v>
      </c>
      <c r="Y30" s="35">
        <v>0</v>
      </c>
      <c r="Z30" s="114">
        <v>109</v>
      </c>
      <c r="AA30" s="35">
        <v>1528</v>
      </c>
      <c r="AB30" s="77">
        <v>0</v>
      </c>
      <c r="AC30" s="35">
        <v>0</v>
      </c>
      <c r="AD30" s="77">
        <v>1484</v>
      </c>
      <c r="AE30" s="123">
        <v>1646</v>
      </c>
      <c r="AF30" s="129">
        <v>1017</v>
      </c>
      <c r="AG30" s="34">
        <v>1705</v>
      </c>
      <c r="AH30" s="33">
        <v>3699</v>
      </c>
      <c r="AI30" s="34">
        <v>1617</v>
      </c>
      <c r="AJ30" s="33">
        <v>2600</v>
      </c>
      <c r="AK30" s="34">
        <v>1877</v>
      </c>
      <c r="AL30" s="77">
        <v>4735</v>
      </c>
      <c r="AM30" s="35">
        <v>1814</v>
      </c>
      <c r="AN30" s="77">
        <v>0</v>
      </c>
      <c r="AO30" s="34">
        <v>0</v>
      </c>
      <c r="AP30" s="33">
        <v>4262</v>
      </c>
      <c r="AQ30" s="34">
        <v>1543</v>
      </c>
      <c r="AR30" s="33">
        <v>6138</v>
      </c>
      <c r="AS30" s="35">
        <v>1854</v>
      </c>
      <c r="AT30" s="77">
        <v>2620</v>
      </c>
      <c r="AU30" s="35">
        <v>1677</v>
      </c>
      <c r="AV30" s="77">
        <v>3202</v>
      </c>
      <c r="AW30" s="35">
        <v>1923</v>
      </c>
      <c r="AX30" s="76">
        <v>752</v>
      </c>
      <c r="AY30" s="35">
        <v>2360</v>
      </c>
      <c r="AZ30" s="76">
        <v>2203</v>
      </c>
      <c r="BA30" s="35">
        <v>1852</v>
      </c>
    </row>
    <row r="31" spans="1:53" s="19" customFormat="1" ht="17.25" customHeight="1">
      <c r="A31" s="25">
        <v>25</v>
      </c>
      <c r="B31" s="114">
        <v>1386</v>
      </c>
      <c r="C31" s="45">
        <v>2772</v>
      </c>
      <c r="D31" s="114">
        <v>209</v>
      </c>
      <c r="E31" s="45">
        <v>2042</v>
      </c>
      <c r="F31" s="114">
        <v>2328</v>
      </c>
      <c r="G31" s="45">
        <v>2393</v>
      </c>
      <c r="H31" s="114">
        <v>0</v>
      </c>
      <c r="I31" s="45">
        <v>0</v>
      </c>
      <c r="J31" s="114">
        <v>312</v>
      </c>
      <c r="K31" s="45">
        <v>2201</v>
      </c>
      <c r="L31" s="114">
        <v>4276</v>
      </c>
      <c r="M31" s="45">
        <v>2051</v>
      </c>
      <c r="N31" s="114">
        <v>0</v>
      </c>
      <c r="O31" s="45">
        <v>0</v>
      </c>
      <c r="P31" s="33">
        <v>1295</v>
      </c>
      <c r="Q31" s="45">
        <v>1974</v>
      </c>
      <c r="R31" s="33">
        <v>2662</v>
      </c>
      <c r="S31" s="45">
        <v>2275</v>
      </c>
      <c r="T31" s="157">
        <v>928</v>
      </c>
      <c r="U31" s="35">
        <v>2289</v>
      </c>
      <c r="V31" s="77">
        <v>261</v>
      </c>
      <c r="W31" s="35">
        <v>2080</v>
      </c>
      <c r="X31" s="77">
        <v>2668</v>
      </c>
      <c r="Y31" s="35">
        <v>1996</v>
      </c>
      <c r="Z31" s="114">
        <v>0</v>
      </c>
      <c r="AA31" s="35">
        <v>0</v>
      </c>
      <c r="AB31" s="77">
        <v>2531</v>
      </c>
      <c r="AC31" s="35">
        <v>2088</v>
      </c>
      <c r="AD31" s="77">
        <v>0</v>
      </c>
      <c r="AE31" s="123">
        <v>0</v>
      </c>
      <c r="AF31" s="129">
        <v>1628</v>
      </c>
      <c r="AG31" s="34">
        <v>1811</v>
      </c>
      <c r="AH31" s="33">
        <v>3104</v>
      </c>
      <c r="AI31" s="34">
        <v>1559</v>
      </c>
      <c r="AJ31" s="33">
        <v>0</v>
      </c>
      <c r="AK31" s="34">
        <v>0</v>
      </c>
      <c r="AL31" s="77">
        <v>4914</v>
      </c>
      <c r="AM31" s="35">
        <v>1589</v>
      </c>
      <c r="AN31" s="77">
        <v>6661</v>
      </c>
      <c r="AO31" s="34">
        <v>1925</v>
      </c>
      <c r="AP31" s="33">
        <v>0</v>
      </c>
      <c r="AQ31" s="34">
        <v>0</v>
      </c>
      <c r="AR31" s="33">
        <v>5379</v>
      </c>
      <c r="AS31" s="35">
        <v>1801</v>
      </c>
      <c r="AT31" s="77">
        <v>0</v>
      </c>
      <c r="AU31" s="35">
        <v>0</v>
      </c>
      <c r="AV31" s="77">
        <v>1474</v>
      </c>
      <c r="AW31" s="35">
        <v>1832</v>
      </c>
      <c r="AX31" s="76">
        <v>0</v>
      </c>
      <c r="AY31" s="35">
        <v>0</v>
      </c>
      <c r="AZ31" s="76">
        <v>2445</v>
      </c>
      <c r="BA31" s="35">
        <v>1757</v>
      </c>
    </row>
    <row r="32" spans="1:53" s="19" customFormat="1" ht="17.25" customHeight="1">
      <c r="A32" s="25">
        <v>26</v>
      </c>
      <c r="B32" s="113">
        <v>88</v>
      </c>
      <c r="C32" s="44">
        <v>2415</v>
      </c>
      <c r="D32" s="114">
        <v>0</v>
      </c>
      <c r="E32" s="45">
        <v>0</v>
      </c>
      <c r="F32" s="113">
        <v>120</v>
      </c>
      <c r="G32" s="44">
        <v>2086</v>
      </c>
      <c r="H32" s="113">
        <v>2551</v>
      </c>
      <c r="I32" s="44">
        <v>2333</v>
      </c>
      <c r="J32" s="113">
        <v>0</v>
      </c>
      <c r="K32" s="44">
        <v>0</v>
      </c>
      <c r="L32" s="113">
        <v>854</v>
      </c>
      <c r="M32" s="44">
        <v>1964</v>
      </c>
      <c r="N32" s="113">
        <v>4627</v>
      </c>
      <c r="O32" s="44">
        <v>2095</v>
      </c>
      <c r="P32" s="31">
        <v>557</v>
      </c>
      <c r="Q32" s="44">
        <v>2320</v>
      </c>
      <c r="R32" s="31">
        <v>1561</v>
      </c>
      <c r="S32" s="44">
        <v>1936</v>
      </c>
      <c r="T32" s="156">
        <v>0</v>
      </c>
      <c r="U32" s="32">
        <v>0</v>
      </c>
      <c r="V32" s="76">
        <v>17</v>
      </c>
      <c r="W32" s="32">
        <v>2852</v>
      </c>
      <c r="X32" s="76">
        <v>1700</v>
      </c>
      <c r="Y32" s="32">
        <v>1756</v>
      </c>
      <c r="Z32" s="113">
        <v>4248</v>
      </c>
      <c r="AA32" s="32">
        <v>1981</v>
      </c>
      <c r="AB32" s="76">
        <v>1680</v>
      </c>
      <c r="AC32" s="32">
        <v>1341</v>
      </c>
      <c r="AD32" s="76">
        <v>4903</v>
      </c>
      <c r="AE32" s="122">
        <v>1756</v>
      </c>
      <c r="AF32" s="128">
        <v>0</v>
      </c>
      <c r="AG32" s="30">
        <v>0</v>
      </c>
      <c r="AH32" s="31">
        <v>1884</v>
      </c>
      <c r="AI32" s="30">
        <v>1472</v>
      </c>
      <c r="AJ32" s="31">
        <v>6260</v>
      </c>
      <c r="AK32" s="30">
        <v>1982</v>
      </c>
      <c r="AL32" s="76">
        <v>2466</v>
      </c>
      <c r="AM32" s="32">
        <v>1760</v>
      </c>
      <c r="AN32" s="76">
        <v>677</v>
      </c>
      <c r="AO32" s="30">
        <v>1766</v>
      </c>
      <c r="AP32" s="31">
        <v>6565</v>
      </c>
      <c r="AQ32" s="30">
        <v>1663</v>
      </c>
      <c r="AR32" s="31">
        <v>6577</v>
      </c>
      <c r="AS32" s="32">
        <v>1794</v>
      </c>
      <c r="AT32" s="76">
        <v>9910</v>
      </c>
      <c r="AU32" s="32">
        <v>1677</v>
      </c>
      <c r="AV32" s="76">
        <v>0</v>
      </c>
      <c r="AW32" s="32">
        <v>0</v>
      </c>
      <c r="AX32" s="77">
        <v>1868</v>
      </c>
      <c r="AY32" s="32">
        <v>2410</v>
      </c>
      <c r="AZ32" s="76">
        <v>0</v>
      </c>
      <c r="BA32" s="32">
        <v>0</v>
      </c>
    </row>
    <row r="33" spans="1:53" s="19" customFormat="1" ht="17.25" customHeight="1">
      <c r="A33" s="25">
        <v>27</v>
      </c>
      <c r="B33" s="114">
        <v>2855</v>
      </c>
      <c r="C33" s="45">
        <v>2705</v>
      </c>
      <c r="D33" s="114">
        <v>1109</v>
      </c>
      <c r="E33" s="45">
        <v>2523</v>
      </c>
      <c r="F33" s="114">
        <v>0</v>
      </c>
      <c r="G33" s="45">
        <v>0</v>
      </c>
      <c r="H33" s="114">
        <v>150</v>
      </c>
      <c r="I33" s="45">
        <v>2250</v>
      </c>
      <c r="J33" s="114">
        <v>4143</v>
      </c>
      <c r="K33" s="45">
        <v>1952</v>
      </c>
      <c r="L33" s="114">
        <v>2612</v>
      </c>
      <c r="M33" s="45">
        <v>1991</v>
      </c>
      <c r="N33" s="114">
        <v>1193</v>
      </c>
      <c r="O33" s="45">
        <v>1720</v>
      </c>
      <c r="P33" s="33">
        <v>3612</v>
      </c>
      <c r="Q33" s="45">
        <v>2061</v>
      </c>
      <c r="R33" s="33">
        <v>513</v>
      </c>
      <c r="S33" s="45">
        <v>1956</v>
      </c>
      <c r="T33" s="157">
        <v>2277</v>
      </c>
      <c r="U33" s="35">
        <v>2245</v>
      </c>
      <c r="V33" s="77">
        <v>0</v>
      </c>
      <c r="W33" s="35">
        <v>0</v>
      </c>
      <c r="X33" s="77">
        <v>1454</v>
      </c>
      <c r="Y33" s="35">
        <v>1955</v>
      </c>
      <c r="Z33" s="114">
        <v>731</v>
      </c>
      <c r="AA33" s="35">
        <v>1984</v>
      </c>
      <c r="AB33" s="77">
        <v>451</v>
      </c>
      <c r="AC33" s="35">
        <v>1892</v>
      </c>
      <c r="AD33" s="77">
        <v>2674</v>
      </c>
      <c r="AE33" s="123">
        <v>1418</v>
      </c>
      <c r="AF33" s="129">
        <v>3546</v>
      </c>
      <c r="AG33" s="34">
        <v>1835</v>
      </c>
      <c r="AH33" s="33">
        <v>0</v>
      </c>
      <c r="AI33" s="34">
        <v>0</v>
      </c>
      <c r="AJ33" s="33">
        <v>5358</v>
      </c>
      <c r="AK33" s="34">
        <v>1954</v>
      </c>
      <c r="AL33" s="77">
        <v>6196</v>
      </c>
      <c r="AM33" s="35">
        <v>1531</v>
      </c>
      <c r="AN33" s="77">
        <v>2920</v>
      </c>
      <c r="AO33" s="34">
        <v>1895</v>
      </c>
      <c r="AP33" s="33">
        <v>5693</v>
      </c>
      <c r="AQ33" s="34">
        <v>1606</v>
      </c>
      <c r="AR33" s="33">
        <v>0</v>
      </c>
      <c r="AS33" s="35">
        <v>0</v>
      </c>
      <c r="AT33" s="77">
        <f>4862-10</f>
        <v>4852</v>
      </c>
      <c r="AU33" s="35">
        <v>1676</v>
      </c>
      <c r="AV33" s="77">
        <v>3588</v>
      </c>
      <c r="AW33" s="35">
        <v>1911</v>
      </c>
      <c r="AX33" s="76">
        <v>1018</v>
      </c>
      <c r="AY33" s="35">
        <v>1895</v>
      </c>
      <c r="AZ33" s="76">
        <v>6667</v>
      </c>
      <c r="BA33" s="35">
        <v>1787</v>
      </c>
    </row>
    <row r="34" spans="1:53" s="19" customFormat="1" ht="17.25" customHeight="1">
      <c r="A34" s="25">
        <v>28</v>
      </c>
      <c r="B34" s="114">
        <v>0</v>
      </c>
      <c r="C34" s="45">
        <v>0</v>
      </c>
      <c r="D34" s="114">
        <v>30</v>
      </c>
      <c r="E34" s="45">
        <v>1512</v>
      </c>
      <c r="F34" s="114">
        <v>1787</v>
      </c>
      <c r="G34" s="45">
        <v>2361</v>
      </c>
      <c r="H34" s="114">
        <v>1304</v>
      </c>
      <c r="I34" s="45">
        <v>2275</v>
      </c>
      <c r="J34" s="114">
        <v>578</v>
      </c>
      <c r="K34" s="45">
        <v>1856</v>
      </c>
      <c r="L34" s="114">
        <v>0</v>
      </c>
      <c r="M34" s="45">
        <v>0</v>
      </c>
      <c r="N34" s="114">
        <v>1305</v>
      </c>
      <c r="O34" s="45">
        <v>1789</v>
      </c>
      <c r="P34" s="33">
        <v>1635</v>
      </c>
      <c r="Q34" s="45">
        <v>2128</v>
      </c>
      <c r="R34" s="33">
        <v>4248</v>
      </c>
      <c r="S34" s="45">
        <v>2135</v>
      </c>
      <c r="T34" s="157">
        <v>743</v>
      </c>
      <c r="U34" s="35">
        <v>1962</v>
      </c>
      <c r="V34" s="77">
        <v>2451</v>
      </c>
      <c r="W34" s="35">
        <v>2264</v>
      </c>
      <c r="X34" s="77">
        <v>0</v>
      </c>
      <c r="Y34" s="35">
        <v>0</v>
      </c>
      <c r="Z34" s="114">
        <v>1952</v>
      </c>
      <c r="AA34" s="35">
        <v>2082</v>
      </c>
      <c r="AB34" s="77">
        <v>4596</v>
      </c>
      <c r="AC34" s="35">
        <v>2071</v>
      </c>
      <c r="AD34" s="77">
        <v>787</v>
      </c>
      <c r="AE34" s="123">
        <v>1543</v>
      </c>
      <c r="AF34" s="129">
        <v>1516</v>
      </c>
      <c r="AG34" s="34">
        <v>1682</v>
      </c>
      <c r="AH34" s="33">
        <v>5945</v>
      </c>
      <c r="AI34" s="34">
        <v>1545</v>
      </c>
      <c r="AJ34" s="33">
        <v>3127</v>
      </c>
      <c r="AK34" s="34">
        <v>1859</v>
      </c>
      <c r="AL34" s="77">
        <v>5811</v>
      </c>
      <c r="AM34" s="35">
        <v>1647</v>
      </c>
      <c r="AN34" s="77">
        <v>4929</v>
      </c>
      <c r="AO34" s="34">
        <v>1894</v>
      </c>
      <c r="AP34" s="33">
        <v>5366</v>
      </c>
      <c r="AQ34" s="34">
        <v>1665</v>
      </c>
      <c r="AR34" s="33">
        <v>12155</v>
      </c>
      <c r="AS34" s="35">
        <v>1763</v>
      </c>
      <c r="AT34" s="77">
        <f>10129-150</f>
        <v>9979</v>
      </c>
      <c r="AU34" s="35">
        <v>1592</v>
      </c>
      <c r="AV34" s="77">
        <v>5379</v>
      </c>
      <c r="AW34" s="35">
        <v>1718</v>
      </c>
      <c r="AX34" s="76">
        <v>3281</v>
      </c>
      <c r="AY34" s="35">
        <v>2214</v>
      </c>
      <c r="AZ34" s="76">
        <v>1880</v>
      </c>
      <c r="BA34" s="35">
        <v>1678</v>
      </c>
    </row>
    <row r="35" spans="1:53" s="19" customFormat="1" ht="17.25" customHeight="1">
      <c r="A35" s="25">
        <v>29</v>
      </c>
      <c r="B35" s="137">
        <v>0</v>
      </c>
      <c r="C35" s="111">
        <v>0</v>
      </c>
      <c r="D35" s="114">
        <v>0</v>
      </c>
      <c r="E35" s="45">
        <v>0</v>
      </c>
      <c r="F35" s="137">
        <v>1840</v>
      </c>
      <c r="G35" s="111">
        <v>2382</v>
      </c>
      <c r="H35" s="137">
        <v>0</v>
      </c>
      <c r="I35" s="111">
        <v>0</v>
      </c>
      <c r="J35" s="137">
        <v>0</v>
      </c>
      <c r="K35" s="111">
        <v>0</v>
      </c>
      <c r="L35" s="137">
        <v>4452</v>
      </c>
      <c r="M35" s="111">
        <v>1983</v>
      </c>
      <c r="N35" s="137">
        <v>0</v>
      </c>
      <c r="O35" s="111">
        <v>0</v>
      </c>
      <c r="P35" s="110" t="s">
        <v>59</v>
      </c>
      <c r="Q35" s="111" t="s">
        <v>73</v>
      </c>
      <c r="R35" s="31">
        <v>0</v>
      </c>
      <c r="S35" s="44">
        <v>0</v>
      </c>
      <c r="T35" s="156">
        <v>0</v>
      </c>
      <c r="U35" s="32">
        <v>0</v>
      </c>
      <c r="V35" s="76">
        <v>0</v>
      </c>
      <c r="W35" s="32">
        <v>0</v>
      </c>
      <c r="X35" s="76">
        <v>0</v>
      </c>
      <c r="Y35" s="32">
        <v>0</v>
      </c>
      <c r="Z35" s="113">
        <v>0</v>
      </c>
      <c r="AA35" s="32">
        <v>0</v>
      </c>
      <c r="AB35" s="76">
        <v>0</v>
      </c>
      <c r="AC35" s="32">
        <v>0</v>
      </c>
      <c r="AD35" s="76">
        <v>0</v>
      </c>
      <c r="AE35" s="122">
        <v>0</v>
      </c>
      <c r="AF35" s="128">
        <v>0</v>
      </c>
      <c r="AG35" s="30">
        <v>0</v>
      </c>
      <c r="AH35" s="31">
        <v>0</v>
      </c>
      <c r="AI35" s="30">
        <v>0</v>
      </c>
      <c r="AJ35" s="31">
        <v>0</v>
      </c>
      <c r="AK35" s="30">
        <v>0</v>
      </c>
      <c r="AL35" s="76">
        <v>0</v>
      </c>
      <c r="AM35" s="32">
        <v>0</v>
      </c>
      <c r="AN35" s="76">
        <v>0</v>
      </c>
      <c r="AO35" s="30">
        <v>0</v>
      </c>
      <c r="AP35" s="31">
        <v>0</v>
      </c>
      <c r="AQ35" s="30">
        <v>0</v>
      </c>
      <c r="AR35" s="31">
        <v>0</v>
      </c>
      <c r="AS35" s="32">
        <v>0</v>
      </c>
      <c r="AT35" s="76">
        <v>0</v>
      </c>
      <c r="AU35" s="32">
        <v>0</v>
      </c>
      <c r="AV35" s="76">
        <v>0</v>
      </c>
      <c r="AW35" s="32">
        <v>0</v>
      </c>
      <c r="AX35" s="76">
        <v>0</v>
      </c>
      <c r="AY35" s="32">
        <v>0</v>
      </c>
      <c r="AZ35" s="76">
        <v>0</v>
      </c>
      <c r="BA35" s="32">
        <v>0</v>
      </c>
    </row>
    <row r="36" spans="1:53" s="19" customFormat="1" ht="17.25" customHeight="1">
      <c r="A36" s="25">
        <v>30</v>
      </c>
      <c r="B36" s="137">
        <v>795</v>
      </c>
      <c r="C36" s="111">
        <v>2259</v>
      </c>
      <c r="D36" s="137"/>
      <c r="E36" s="111"/>
      <c r="F36" s="137">
        <v>1519</v>
      </c>
      <c r="G36" s="111">
        <v>2115</v>
      </c>
      <c r="H36" s="137">
        <v>3850</v>
      </c>
      <c r="I36" s="111">
        <v>2434</v>
      </c>
      <c r="J36" s="137">
        <v>2603</v>
      </c>
      <c r="K36" s="111">
        <v>1866</v>
      </c>
      <c r="L36" s="137">
        <v>0</v>
      </c>
      <c r="M36" s="111">
        <v>0</v>
      </c>
      <c r="N36" s="137">
        <v>0</v>
      </c>
      <c r="O36" s="111">
        <v>0</v>
      </c>
      <c r="P36" s="110" t="s">
        <v>73</v>
      </c>
      <c r="Q36" s="111" t="s">
        <v>74</v>
      </c>
      <c r="R36" s="31">
        <v>2537</v>
      </c>
      <c r="S36" s="44">
        <v>1777</v>
      </c>
      <c r="T36" s="156">
        <v>4559</v>
      </c>
      <c r="U36" s="32">
        <v>2100</v>
      </c>
      <c r="V36" s="76">
        <v>1627</v>
      </c>
      <c r="W36" s="32">
        <v>1982</v>
      </c>
      <c r="X36" s="76">
        <v>2900</v>
      </c>
      <c r="Y36" s="32">
        <v>1795</v>
      </c>
      <c r="Z36" s="113">
        <v>0</v>
      </c>
      <c r="AA36" s="32">
        <v>0</v>
      </c>
      <c r="AB36" s="76">
        <v>928</v>
      </c>
      <c r="AC36" s="32">
        <v>1575</v>
      </c>
      <c r="AD36" s="76">
        <v>5507</v>
      </c>
      <c r="AE36" s="122">
        <v>1751</v>
      </c>
      <c r="AF36" s="128">
        <v>4948</v>
      </c>
      <c r="AG36" s="30">
        <v>1798</v>
      </c>
      <c r="AH36" s="31">
        <v>5109</v>
      </c>
      <c r="AI36" s="30">
        <v>1513</v>
      </c>
      <c r="AJ36" s="31">
        <v>0</v>
      </c>
      <c r="AK36" s="30">
        <v>0</v>
      </c>
      <c r="AL36" s="76">
        <v>0</v>
      </c>
      <c r="AM36" s="32">
        <v>0</v>
      </c>
      <c r="AN36" s="76">
        <v>2714</v>
      </c>
      <c r="AO36" s="30">
        <v>1826</v>
      </c>
      <c r="AP36" s="31">
        <v>8869</v>
      </c>
      <c r="AQ36" s="30">
        <v>1673</v>
      </c>
      <c r="AR36" s="31">
        <v>6712</v>
      </c>
      <c r="AS36" s="32">
        <v>1778</v>
      </c>
      <c r="AT36" s="76">
        <v>0</v>
      </c>
      <c r="AU36" s="32">
        <v>0</v>
      </c>
      <c r="AV36" s="76">
        <v>0</v>
      </c>
      <c r="AW36" s="32">
        <v>0</v>
      </c>
      <c r="AX36" s="76">
        <v>3812</v>
      </c>
      <c r="AY36" s="32">
        <v>2307</v>
      </c>
      <c r="AZ36" s="76">
        <v>8949</v>
      </c>
      <c r="BA36" s="32">
        <v>1766</v>
      </c>
    </row>
    <row r="37" spans="1:53" s="19" customFormat="1" ht="17.25" customHeight="1" thickBot="1">
      <c r="A37" s="28"/>
      <c r="B37" s="114"/>
      <c r="C37" s="45"/>
      <c r="D37" s="114"/>
      <c r="E37" s="45"/>
      <c r="F37" s="114"/>
      <c r="G37" s="45"/>
      <c r="H37" s="114"/>
      <c r="I37" s="45"/>
      <c r="J37" s="114"/>
      <c r="K37" s="45"/>
      <c r="L37" s="114"/>
      <c r="M37" s="45"/>
      <c r="N37" s="114"/>
      <c r="O37" s="45"/>
      <c r="P37" s="33"/>
      <c r="Q37" s="45"/>
      <c r="R37" s="33"/>
      <c r="S37" s="45"/>
      <c r="T37" s="157"/>
      <c r="U37" s="35"/>
      <c r="V37" s="77"/>
      <c r="W37" s="35"/>
      <c r="X37" s="77"/>
      <c r="Y37" s="35"/>
      <c r="Z37" s="114"/>
      <c r="AA37" s="35"/>
      <c r="AB37" s="77"/>
      <c r="AC37" s="35"/>
      <c r="AD37" s="77"/>
      <c r="AE37" s="123"/>
      <c r="AF37" s="129">
        <v>0</v>
      </c>
      <c r="AG37" s="34">
        <v>0</v>
      </c>
      <c r="AH37" s="33"/>
      <c r="AI37" s="34"/>
      <c r="AJ37" s="33"/>
      <c r="AK37" s="34"/>
      <c r="AL37" s="77"/>
      <c r="AM37" s="35"/>
      <c r="AN37" s="77"/>
      <c r="AO37" s="34"/>
      <c r="AP37" s="33"/>
      <c r="AQ37" s="34"/>
      <c r="AR37" s="33"/>
      <c r="AS37" s="35"/>
      <c r="AT37" s="77"/>
      <c r="AU37" s="35"/>
      <c r="AV37" s="77"/>
      <c r="AW37" s="35"/>
      <c r="AX37" s="76"/>
      <c r="AY37" s="35"/>
      <c r="AZ37" s="76"/>
      <c r="BA37" s="35"/>
    </row>
    <row r="38" spans="1:53" s="19" customFormat="1" ht="17.25" customHeight="1" thickBot="1" thickTop="1">
      <c r="A38" s="27" t="s">
        <v>10</v>
      </c>
      <c r="B38" s="115">
        <v>6921</v>
      </c>
      <c r="C38" s="46">
        <v>2603</v>
      </c>
      <c r="D38" s="115">
        <v>5188</v>
      </c>
      <c r="E38" s="46">
        <v>2505</v>
      </c>
      <c r="F38" s="115">
        <v>12283</v>
      </c>
      <c r="G38" s="46">
        <v>2369</v>
      </c>
      <c r="H38" s="115">
        <v>11856</v>
      </c>
      <c r="I38" s="46">
        <v>2395</v>
      </c>
      <c r="J38" s="115">
        <v>12781</v>
      </c>
      <c r="K38" s="46">
        <v>2023</v>
      </c>
      <c r="L38" s="115">
        <v>17507</v>
      </c>
      <c r="M38" s="46">
        <v>2083</v>
      </c>
      <c r="N38" s="115">
        <v>12766</v>
      </c>
      <c r="O38" s="46">
        <v>2076</v>
      </c>
      <c r="P38" s="36">
        <v>10791</v>
      </c>
      <c r="Q38" s="46">
        <v>2170</v>
      </c>
      <c r="R38" s="36">
        <v>16718</v>
      </c>
      <c r="S38" s="46">
        <v>2118</v>
      </c>
      <c r="T38" s="158">
        <v>11761</v>
      </c>
      <c r="U38" s="38">
        <v>2202</v>
      </c>
      <c r="V38" s="78">
        <v>9446</v>
      </c>
      <c r="W38" s="38">
        <v>2273</v>
      </c>
      <c r="X38" s="78">
        <v>11540</v>
      </c>
      <c r="Y38" s="38">
        <v>1893</v>
      </c>
      <c r="Z38" s="115">
        <v>11145</v>
      </c>
      <c r="AA38" s="38">
        <v>2026</v>
      </c>
      <c r="AB38" s="78">
        <v>13989</v>
      </c>
      <c r="AC38" s="38">
        <v>2019</v>
      </c>
      <c r="AD38" s="78">
        <v>21803</v>
      </c>
      <c r="AE38" s="124">
        <v>1666</v>
      </c>
      <c r="AF38" s="130">
        <v>16331</v>
      </c>
      <c r="AG38" s="37">
        <v>1818</v>
      </c>
      <c r="AH38" s="36">
        <v>25855</v>
      </c>
      <c r="AI38" s="37">
        <v>1576</v>
      </c>
      <c r="AJ38" s="36">
        <v>25017</v>
      </c>
      <c r="AK38" s="37">
        <v>1927</v>
      </c>
      <c r="AL38" s="78">
        <v>31054</v>
      </c>
      <c r="AM38" s="38">
        <v>1660</v>
      </c>
      <c r="AN38" s="78">
        <v>26018</v>
      </c>
      <c r="AO38" s="37">
        <v>1914</v>
      </c>
      <c r="AP38" s="36">
        <v>42959</v>
      </c>
      <c r="AQ38" s="37">
        <v>1643</v>
      </c>
      <c r="AR38" s="36">
        <v>46577</v>
      </c>
      <c r="AS38" s="38">
        <v>1813</v>
      </c>
      <c r="AT38" s="78">
        <f>SUM(AT27:AT37)</f>
        <v>38742</v>
      </c>
      <c r="AU38" s="38">
        <v>1689</v>
      </c>
      <c r="AV38" s="78">
        <v>18493</v>
      </c>
      <c r="AW38" s="38">
        <v>1886</v>
      </c>
      <c r="AX38" s="78">
        <v>12816</v>
      </c>
      <c r="AY38" s="38">
        <v>2350</v>
      </c>
      <c r="AZ38" s="78">
        <v>26243</v>
      </c>
      <c r="BA38" s="38">
        <v>1803</v>
      </c>
    </row>
    <row r="39" spans="1:53" s="19" customFormat="1" ht="17.25" customHeight="1" thickBot="1" thickTop="1">
      <c r="A39" s="29" t="s">
        <v>11</v>
      </c>
      <c r="B39" s="116">
        <v>7935</v>
      </c>
      <c r="C39" s="47">
        <v>2636</v>
      </c>
      <c r="D39" s="116">
        <v>7237</v>
      </c>
      <c r="E39" s="47">
        <v>2548</v>
      </c>
      <c r="F39" s="116">
        <v>16926</v>
      </c>
      <c r="G39" s="47">
        <v>2417</v>
      </c>
      <c r="H39" s="116">
        <v>17206</v>
      </c>
      <c r="I39" s="47">
        <v>2404</v>
      </c>
      <c r="J39" s="116">
        <v>19136</v>
      </c>
      <c r="K39" s="47">
        <v>2125</v>
      </c>
      <c r="L39" s="116">
        <v>23884</v>
      </c>
      <c r="M39" s="47">
        <v>2201</v>
      </c>
      <c r="N39" s="116">
        <v>18073</v>
      </c>
      <c r="O39" s="47">
        <v>2220</v>
      </c>
      <c r="P39" s="39">
        <v>19276</v>
      </c>
      <c r="Q39" s="47">
        <v>2317</v>
      </c>
      <c r="R39" s="39">
        <v>21067</v>
      </c>
      <c r="S39" s="47">
        <v>2218</v>
      </c>
      <c r="T39" s="159">
        <v>15628</v>
      </c>
      <c r="U39" s="41">
        <v>2263</v>
      </c>
      <c r="V39" s="79">
        <v>12562</v>
      </c>
      <c r="W39" s="41">
        <v>2319</v>
      </c>
      <c r="X39" s="79">
        <v>15955</v>
      </c>
      <c r="Y39" s="41">
        <v>1974</v>
      </c>
      <c r="Z39" s="116">
        <v>18330</v>
      </c>
      <c r="AA39" s="41">
        <v>2082</v>
      </c>
      <c r="AB39" s="79">
        <v>21155</v>
      </c>
      <c r="AC39" s="41">
        <v>2062</v>
      </c>
      <c r="AD39" s="79">
        <v>36763</v>
      </c>
      <c r="AE39" s="125">
        <v>1822</v>
      </c>
      <c r="AF39" s="131">
        <v>28970</v>
      </c>
      <c r="AG39" s="40">
        <v>1912</v>
      </c>
      <c r="AH39" s="39">
        <v>47282</v>
      </c>
      <c r="AI39" s="40">
        <v>1775</v>
      </c>
      <c r="AJ39" s="39">
        <v>51816</v>
      </c>
      <c r="AK39" s="40">
        <v>2126</v>
      </c>
      <c r="AL39" s="79">
        <v>54315</v>
      </c>
      <c r="AM39" s="41">
        <v>1799</v>
      </c>
      <c r="AN39" s="79">
        <v>45456</v>
      </c>
      <c r="AO39" s="40">
        <v>2005</v>
      </c>
      <c r="AP39" s="39">
        <v>74388</v>
      </c>
      <c r="AQ39" s="40">
        <v>1832</v>
      </c>
      <c r="AR39" s="39">
        <v>66555</v>
      </c>
      <c r="AS39" s="41">
        <v>1963</v>
      </c>
      <c r="AT39" s="79">
        <f>SUM(AT15+AT26+AT38)</f>
        <v>57821</v>
      </c>
      <c r="AU39" s="41">
        <v>1809</v>
      </c>
      <c r="AV39" s="79">
        <v>26030</v>
      </c>
      <c r="AW39" s="41">
        <v>1964</v>
      </c>
      <c r="AX39" s="79">
        <v>19380</v>
      </c>
      <c r="AY39" s="41">
        <v>2517</v>
      </c>
      <c r="AZ39" s="79">
        <v>34276</v>
      </c>
      <c r="BA39" s="41">
        <v>1904</v>
      </c>
    </row>
    <row r="40" spans="2:5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/>
      <c r="X40" s="1"/>
      <c r="Z40" s="1"/>
      <c r="AB40" s="1"/>
      <c r="AU40" s="84" t="s">
        <v>21</v>
      </c>
      <c r="AX40" s="83"/>
      <c r="AY40" s="83"/>
    </row>
  </sheetData>
  <sheetProtection/>
  <mergeCells count="12">
    <mergeCell ref="B3:C3"/>
    <mergeCell ref="B2:U2"/>
    <mergeCell ref="J3:K3"/>
    <mergeCell ref="AX1:AY1"/>
    <mergeCell ref="R3:S3"/>
    <mergeCell ref="T3:U3"/>
    <mergeCell ref="P3:Q3"/>
    <mergeCell ref="N3:O3"/>
    <mergeCell ref="D3:E3"/>
    <mergeCell ref="L3:M3"/>
    <mergeCell ref="H3:I3"/>
    <mergeCell ref="F3:G3"/>
  </mergeCells>
  <printOptions horizontalCentered="1"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2"/>
  <headerFooter alignWithMargins="0">
    <oddHeader>&amp;C&amp;"ＭＳ ゴシック,太字"&amp;20&amp;A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PageLayoutView="0" workbookViewId="0" topLeftCell="A1">
      <pane ySplit="4" topLeftCell="A5" activePane="bottomLeft" state="frozen"/>
      <selection pane="topLeft" activeCell="B2" sqref="B2:S2"/>
      <selection pane="bottomLeft" activeCell="C19" sqref="C19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9" hidden="1" customWidth="1"/>
    <col min="22" max="22" width="12.69921875" style="2" hidden="1" customWidth="1"/>
    <col min="23" max="23" width="8.69921875" style="9" hidden="1" customWidth="1"/>
    <col min="24" max="24" width="12.69921875" style="2" hidden="1" customWidth="1"/>
    <col min="25" max="25" width="8.69921875" style="9" hidden="1" customWidth="1"/>
    <col min="26" max="26" width="12.69921875" style="2" hidden="1" customWidth="1"/>
    <col min="27" max="27" width="8.69921875" style="9" hidden="1" customWidth="1"/>
    <col min="28" max="28" width="12.69921875" style="2" hidden="1" customWidth="1"/>
    <col min="29" max="29" width="8.69921875" style="9" hidden="1" customWidth="1"/>
    <col min="30" max="30" width="12.69921875" style="2" hidden="1" customWidth="1"/>
    <col min="31" max="31" width="8.69921875" style="9" hidden="1" customWidth="1"/>
    <col min="32" max="32" width="12.69921875" style="2" hidden="1" customWidth="1"/>
    <col min="33" max="33" width="8.69921875" style="9" hidden="1" customWidth="1"/>
    <col min="34" max="34" width="12.69921875" style="2" hidden="1" customWidth="1"/>
    <col min="35" max="35" width="8.69921875" style="9" hidden="1" customWidth="1"/>
    <col min="36" max="36" width="12.69921875" style="2" hidden="1" customWidth="1"/>
    <col min="37" max="37" width="8.69921875" style="9" hidden="1" customWidth="1"/>
    <col min="38" max="38" width="12.69921875" style="2" hidden="1" customWidth="1"/>
    <col min="39" max="39" width="8.69921875" style="9" hidden="1" customWidth="1"/>
    <col min="40" max="40" width="12.69921875" style="2" hidden="1" customWidth="1"/>
    <col min="41" max="41" width="8.69921875" style="9" hidden="1" customWidth="1"/>
    <col min="42" max="42" width="12.69921875" style="2" hidden="1" customWidth="1"/>
    <col min="43" max="43" width="8.69921875" style="9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2.69921875" style="2" hidden="1" customWidth="1"/>
    <col min="51" max="51" width="8.69921875" style="9" hidden="1" customWidth="1"/>
    <col min="52" max="52" width="12.69921875" style="2" hidden="1" customWidth="1"/>
    <col min="53" max="53" width="8.69921875" style="9" hidden="1" customWidth="1"/>
    <col min="54" max="55" width="10.59765625" style="2" hidden="1" customWidth="1"/>
    <col min="56" max="16384" width="8.8984375" style="2" customWidth="1"/>
  </cols>
  <sheetData>
    <row r="1" spans="1:256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5"/>
      <c r="P1" s="5"/>
      <c r="Q1" s="5" t="s">
        <v>0</v>
      </c>
      <c r="R1" s="5"/>
      <c r="S1" s="5"/>
      <c r="T1" s="5"/>
      <c r="U1" s="5" t="s">
        <v>0</v>
      </c>
      <c r="V1" s="5"/>
      <c r="W1" s="5"/>
      <c r="X1" s="5"/>
      <c r="Z1" s="5"/>
      <c r="AB1" s="5"/>
      <c r="AC1" s="5" t="s">
        <v>0</v>
      </c>
      <c r="AD1" s="5"/>
      <c r="AE1" s="5"/>
      <c r="AF1" s="5"/>
      <c r="AG1" s="8"/>
      <c r="AH1" s="5"/>
      <c r="AI1" s="8"/>
      <c r="AJ1" s="5"/>
      <c r="AK1" s="8"/>
      <c r="AL1" s="5"/>
      <c r="AN1" s="5"/>
      <c r="AO1" s="8"/>
      <c r="AP1" s="5"/>
      <c r="AR1" s="5"/>
      <c r="AT1" s="5"/>
      <c r="AV1" s="5"/>
      <c r="AX1" s="5"/>
      <c r="AZ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3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  <c r="R2" s="142"/>
      <c r="S2" s="142"/>
      <c r="T2" s="142"/>
      <c r="U2" s="143"/>
      <c r="V2" s="149"/>
      <c r="W2" s="150"/>
      <c r="X2" s="149"/>
      <c r="Y2" s="150"/>
      <c r="Z2" s="148"/>
      <c r="AA2" s="150"/>
      <c r="AB2" s="142"/>
      <c r="AC2" s="143"/>
      <c r="AD2" s="16"/>
      <c r="AE2" s="18"/>
      <c r="AF2" s="16"/>
      <c r="AG2" s="15"/>
      <c r="AH2" s="13"/>
      <c r="AI2" s="15"/>
      <c r="AJ2" s="13"/>
      <c r="AK2" s="15"/>
      <c r="AL2" s="13"/>
      <c r="AM2" s="18"/>
      <c r="AN2" s="16"/>
      <c r="AO2" s="15"/>
      <c r="AP2" s="13"/>
      <c r="AQ2" s="18"/>
      <c r="AR2" s="16"/>
      <c r="AS2" s="18"/>
      <c r="AT2" s="16"/>
      <c r="AU2" s="18"/>
      <c r="AV2" s="16"/>
      <c r="AW2" s="18"/>
      <c r="AX2" s="16"/>
      <c r="AY2" s="18"/>
      <c r="AZ2" s="16"/>
      <c r="BA2" s="18"/>
    </row>
    <row r="3" spans="1:53" s="19" customFormat="1" ht="17.25" customHeight="1">
      <c r="A3" s="20"/>
      <c r="B3" s="190" t="s">
        <v>118</v>
      </c>
      <c r="C3" s="191"/>
      <c r="D3" s="190" t="s">
        <v>116</v>
      </c>
      <c r="E3" s="191"/>
      <c r="F3" s="190" t="s">
        <v>107</v>
      </c>
      <c r="G3" s="191"/>
      <c r="H3" s="190" t="s">
        <v>104</v>
      </c>
      <c r="I3" s="191"/>
      <c r="J3" s="190" t="s">
        <v>98</v>
      </c>
      <c r="K3" s="191"/>
      <c r="L3" s="190" t="s">
        <v>99</v>
      </c>
      <c r="M3" s="191"/>
      <c r="N3" s="197" t="s">
        <v>95</v>
      </c>
      <c r="O3" s="191"/>
      <c r="P3" s="190" t="s">
        <v>75</v>
      </c>
      <c r="Q3" s="191"/>
      <c r="R3" s="190" t="s">
        <v>70</v>
      </c>
      <c r="S3" s="191"/>
      <c r="T3" s="192" t="s">
        <v>55</v>
      </c>
      <c r="U3" s="193"/>
      <c r="V3" s="151" t="s">
        <v>53</v>
      </c>
      <c r="W3" s="24"/>
      <c r="X3" s="144" t="s">
        <v>43</v>
      </c>
      <c r="Y3" s="24"/>
      <c r="Z3" s="151" t="s">
        <v>39</v>
      </c>
      <c r="AA3" s="24"/>
      <c r="AB3" s="144" t="s">
        <v>31</v>
      </c>
      <c r="AC3" s="24"/>
      <c r="AD3" s="74" t="s">
        <v>29</v>
      </c>
      <c r="AE3" s="24"/>
      <c r="AF3" s="74" t="s">
        <v>27</v>
      </c>
      <c r="AG3" s="23"/>
      <c r="AH3" s="21" t="s">
        <v>26</v>
      </c>
      <c r="AI3" s="23"/>
      <c r="AJ3" s="21" t="s">
        <v>24</v>
      </c>
      <c r="AK3" s="23"/>
      <c r="AL3" s="21" t="s">
        <v>23</v>
      </c>
      <c r="AM3" s="24"/>
      <c r="AN3" s="74" t="s">
        <v>19</v>
      </c>
      <c r="AO3" s="23"/>
      <c r="AP3" s="21" t="s">
        <v>18</v>
      </c>
      <c r="AQ3" s="24"/>
      <c r="AR3" s="74" t="s">
        <v>17</v>
      </c>
      <c r="AS3" s="24"/>
      <c r="AT3" s="74" t="s">
        <v>3</v>
      </c>
      <c r="AU3" s="24"/>
      <c r="AV3" s="74" t="s">
        <v>4</v>
      </c>
      <c r="AW3" s="24"/>
      <c r="AX3" s="74" t="s">
        <v>5</v>
      </c>
      <c r="AY3" s="24"/>
      <c r="AZ3" s="74" t="s">
        <v>6</v>
      </c>
      <c r="BA3" s="24"/>
    </row>
    <row r="4" spans="1:53" s="1" customFormat="1" ht="15" customHeight="1" thickBot="1">
      <c r="A4" s="3"/>
      <c r="B4" s="118" t="s">
        <v>7</v>
      </c>
      <c r="C4" s="112" t="s">
        <v>15</v>
      </c>
      <c r="D4" s="118" t="s">
        <v>7</v>
      </c>
      <c r="E4" s="112" t="s">
        <v>15</v>
      </c>
      <c r="F4" s="118" t="s">
        <v>7</v>
      </c>
      <c r="G4" s="112" t="s">
        <v>15</v>
      </c>
      <c r="H4" s="118" t="s">
        <v>7</v>
      </c>
      <c r="I4" s="112" t="s">
        <v>15</v>
      </c>
      <c r="J4" s="118" t="s">
        <v>7</v>
      </c>
      <c r="K4" s="112" t="s">
        <v>15</v>
      </c>
      <c r="L4" s="118" t="s">
        <v>7</v>
      </c>
      <c r="M4" s="112" t="s">
        <v>15</v>
      </c>
      <c r="N4" s="118" t="s">
        <v>7</v>
      </c>
      <c r="O4" s="112" t="s">
        <v>15</v>
      </c>
      <c r="P4" s="132" t="s">
        <v>7</v>
      </c>
      <c r="Q4" s="112" t="s">
        <v>15</v>
      </c>
      <c r="R4" s="132" t="s">
        <v>7</v>
      </c>
      <c r="S4" s="112" t="s">
        <v>15</v>
      </c>
      <c r="T4" s="127" t="s">
        <v>7</v>
      </c>
      <c r="U4" s="155" t="s">
        <v>15</v>
      </c>
      <c r="V4" s="152" t="s">
        <v>7</v>
      </c>
      <c r="W4" s="6" t="s">
        <v>15</v>
      </c>
      <c r="X4" s="65" t="s">
        <v>7</v>
      </c>
      <c r="Y4" s="6" t="s">
        <v>15</v>
      </c>
      <c r="Z4" s="152" t="s">
        <v>7</v>
      </c>
      <c r="AA4" s="6" t="s">
        <v>15</v>
      </c>
      <c r="AB4" s="65" t="s">
        <v>7</v>
      </c>
      <c r="AC4" s="6" t="s">
        <v>15</v>
      </c>
      <c r="AD4" s="65" t="s">
        <v>7</v>
      </c>
      <c r="AE4" s="6" t="s">
        <v>15</v>
      </c>
      <c r="AF4" s="65" t="s">
        <v>7</v>
      </c>
      <c r="AG4" s="7" t="s">
        <v>15</v>
      </c>
      <c r="AH4" s="4" t="s">
        <v>7</v>
      </c>
      <c r="AI4" s="7" t="s">
        <v>15</v>
      </c>
      <c r="AJ4" s="4" t="s">
        <v>7</v>
      </c>
      <c r="AK4" s="7" t="s">
        <v>15</v>
      </c>
      <c r="AL4" s="4" t="s">
        <v>7</v>
      </c>
      <c r="AM4" s="6" t="s">
        <v>15</v>
      </c>
      <c r="AN4" s="65" t="s">
        <v>7</v>
      </c>
      <c r="AO4" s="7" t="s">
        <v>15</v>
      </c>
      <c r="AP4" s="4" t="s">
        <v>7</v>
      </c>
      <c r="AQ4" s="6" t="s">
        <v>15</v>
      </c>
      <c r="AR4" s="65" t="s">
        <v>7</v>
      </c>
      <c r="AS4" s="6" t="s">
        <v>15</v>
      </c>
      <c r="AT4" s="65" t="s">
        <v>7</v>
      </c>
      <c r="AU4" s="6" t="s">
        <v>15</v>
      </c>
      <c r="AV4" s="65" t="s">
        <v>7</v>
      </c>
      <c r="AW4" s="6" t="s">
        <v>15</v>
      </c>
      <c r="AX4" s="65" t="s">
        <v>7</v>
      </c>
      <c r="AY4" s="6" t="s">
        <v>15</v>
      </c>
      <c r="AZ4" s="65" t="s">
        <v>7</v>
      </c>
      <c r="BA4" s="6" t="s">
        <v>15</v>
      </c>
    </row>
    <row r="5" spans="1:54" s="19" customFormat="1" ht="17.25" customHeight="1">
      <c r="A5" s="25">
        <v>1</v>
      </c>
      <c r="B5" s="113">
        <v>2503</v>
      </c>
      <c r="C5" s="44">
        <v>2567</v>
      </c>
      <c r="D5" s="113">
        <v>5903</v>
      </c>
      <c r="E5" s="44">
        <v>2365</v>
      </c>
      <c r="F5" s="113">
        <v>0</v>
      </c>
      <c r="G5" s="44">
        <v>0</v>
      </c>
      <c r="H5" s="113">
        <v>3735</v>
      </c>
      <c r="I5" s="44">
        <v>2180</v>
      </c>
      <c r="J5" s="113">
        <v>2057</v>
      </c>
      <c r="K5" s="44">
        <v>1981</v>
      </c>
      <c r="L5" s="113">
        <v>0</v>
      </c>
      <c r="M5" s="44">
        <v>0</v>
      </c>
      <c r="N5" s="113">
        <v>3183</v>
      </c>
      <c r="O5" s="44">
        <v>1978</v>
      </c>
      <c r="P5" s="31">
        <v>4780</v>
      </c>
      <c r="Q5" s="44">
        <v>2047</v>
      </c>
      <c r="R5" s="31">
        <v>0</v>
      </c>
      <c r="S5" s="44">
        <v>0</v>
      </c>
      <c r="T5" s="156">
        <v>2103</v>
      </c>
      <c r="U5" s="32">
        <v>2002</v>
      </c>
      <c r="V5" s="113">
        <v>2268</v>
      </c>
      <c r="W5" s="32">
        <v>2202</v>
      </c>
      <c r="X5" s="76">
        <v>1879</v>
      </c>
      <c r="Y5" s="32">
        <v>1775</v>
      </c>
      <c r="Z5" s="113">
        <v>5999</v>
      </c>
      <c r="AA5" s="32">
        <v>1905</v>
      </c>
      <c r="AB5" s="76">
        <v>0</v>
      </c>
      <c r="AC5" s="32">
        <v>0</v>
      </c>
      <c r="AD5" s="76">
        <v>2482</v>
      </c>
      <c r="AE5" s="32">
        <v>1522</v>
      </c>
      <c r="AF5" s="76">
        <v>2528</v>
      </c>
      <c r="AG5" s="30">
        <v>1670</v>
      </c>
      <c r="AH5" s="31">
        <v>5198</v>
      </c>
      <c r="AI5" s="30">
        <v>1579</v>
      </c>
      <c r="AJ5" s="53">
        <v>10070</v>
      </c>
      <c r="AK5" s="30">
        <v>1869</v>
      </c>
      <c r="AL5" s="53">
        <v>8495</v>
      </c>
      <c r="AM5" s="32">
        <v>1627</v>
      </c>
      <c r="AN5" s="93">
        <v>0</v>
      </c>
      <c r="AO5" s="30">
        <v>0</v>
      </c>
      <c r="AP5" s="53">
        <v>6156</v>
      </c>
      <c r="AQ5" s="32">
        <v>1655</v>
      </c>
      <c r="AR5" s="93">
        <v>8899</v>
      </c>
      <c r="AS5" s="32">
        <v>1593</v>
      </c>
      <c r="AT5" s="76">
        <v>14889</v>
      </c>
      <c r="AU5" s="32">
        <v>1640</v>
      </c>
      <c r="AV5" s="76">
        <v>5867</v>
      </c>
      <c r="AW5" s="32">
        <v>1849</v>
      </c>
      <c r="AX5" s="76">
        <v>4696</v>
      </c>
      <c r="AY5" s="32">
        <v>2113</v>
      </c>
      <c r="AZ5" s="76">
        <v>6178</v>
      </c>
      <c r="BA5" s="32">
        <v>1511</v>
      </c>
      <c r="BB5" s="160"/>
    </row>
    <row r="6" spans="1:54" s="19" customFormat="1" ht="17.25" customHeight="1">
      <c r="A6" s="25">
        <v>2</v>
      </c>
      <c r="B6" s="113">
        <v>1275</v>
      </c>
      <c r="C6" s="44">
        <v>2052</v>
      </c>
      <c r="D6" s="113">
        <v>101</v>
      </c>
      <c r="E6" s="44">
        <v>2188</v>
      </c>
      <c r="F6" s="113">
        <v>3223</v>
      </c>
      <c r="G6" s="44">
        <v>2376</v>
      </c>
      <c r="H6" s="113">
        <v>0</v>
      </c>
      <c r="I6" s="44">
        <v>0</v>
      </c>
      <c r="J6" s="113">
        <v>2438</v>
      </c>
      <c r="K6" s="44">
        <v>2031</v>
      </c>
      <c r="L6" s="113">
        <v>4145</v>
      </c>
      <c r="M6" s="44">
        <v>1989</v>
      </c>
      <c r="N6" s="113">
        <v>3653</v>
      </c>
      <c r="O6" s="44">
        <v>1823</v>
      </c>
      <c r="P6" s="31">
        <v>2649</v>
      </c>
      <c r="Q6" s="44">
        <v>1893</v>
      </c>
      <c r="R6" s="31">
        <v>7774</v>
      </c>
      <c r="S6" s="44">
        <v>2058</v>
      </c>
      <c r="T6" s="156">
        <v>3699</v>
      </c>
      <c r="U6" s="32">
        <v>1929</v>
      </c>
      <c r="V6" s="113">
        <v>3644</v>
      </c>
      <c r="W6" s="32">
        <v>1980</v>
      </c>
      <c r="X6" s="76">
        <v>6629</v>
      </c>
      <c r="Y6" s="32">
        <v>1758</v>
      </c>
      <c r="Z6" s="113">
        <v>2632</v>
      </c>
      <c r="AA6" s="32">
        <v>1860</v>
      </c>
      <c r="AB6" s="76">
        <v>6628</v>
      </c>
      <c r="AC6" s="32">
        <v>1979</v>
      </c>
      <c r="AD6" s="76">
        <v>0</v>
      </c>
      <c r="AE6" s="32">
        <v>0</v>
      </c>
      <c r="AF6" s="76">
        <v>607</v>
      </c>
      <c r="AG6" s="30">
        <v>1781</v>
      </c>
      <c r="AH6" s="31">
        <v>6872</v>
      </c>
      <c r="AI6" s="30">
        <v>1500</v>
      </c>
      <c r="AJ6" s="53">
        <v>6475</v>
      </c>
      <c r="AK6" s="30">
        <v>1761</v>
      </c>
      <c r="AL6" s="53">
        <v>7333</v>
      </c>
      <c r="AM6" s="32">
        <v>1444</v>
      </c>
      <c r="AN6" s="93">
        <v>12206</v>
      </c>
      <c r="AO6" s="30">
        <v>1748</v>
      </c>
      <c r="AP6" s="53">
        <v>0</v>
      </c>
      <c r="AQ6" s="32">
        <v>0</v>
      </c>
      <c r="AR6" s="93">
        <v>9338</v>
      </c>
      <c r="AS6" s="32">
        <v>1651</v>
      </c>
      <c r="AT6" s="76">
        <v>10925</v>
      </c>
      <c r="AU6" s="32">
        <v>1564</v>
      </c>
      <c r="AV6" s="76">
        <v>3791</v>
      </c>
      <c r="AW6" s="32">
        <v>1802</v>
      </c>
      <c r="AX6" s="76">
        <v>0</v>
      </c>
      <c r="AY6" s="32">
        <v>0</v>
      </c>
      <c r="AZ6" s="76">
        <v>9934</v>
      </c>
      <c r="BA6" s="32">
        <v>1500</v>
      </c>
      <c r="BB6" s="160"/>
    </row>
    <row r="7" spans="1:54" s="19" customFormat="1" ht="17.25" customHeight="1">
      <c r="A7" s="25">
        <v>3</v>
      </c>
      <c r="B7" s="137" t="s">
        <v>59</v>
      </c>
      <c r="C7" s="111" t="s">
        <v>59</v>
      </c>
      <c r="D7" s="137">
        <v>0</v>
      </c>
      <c r="E7" s="111">
        <v>0</v>
      </c>
      <c r="F7" s="113">
        <v>0</v>
      </c>
      <c r="G7" s="44">
        <v>0</v>
      </c>
      <c r="H7" s="113">
        <v>1461</v>
      </c>
      <c r="I7" s="44">
        <v>2579</v>
      </c>
      <c r="J7" s="113">
        <v>0</v>
      </c>
      <c r="K7" s="44">
        <v>0</v>
      </c>
      <c r="L7" s="113">
        <v>2673</v>
      </c>
      <c r="M7" s="44">
        <v>2112</v>
      </c>
      <c r="N7" s="113">
        <v>2375</v>
      </c>
      <c r="O7" s="44">
        <v>2084</v>
      </c>
      <c r="P7" s="31">
        <v>0</v>
      </c>
      <c r="Q7" s="44">
        <v>0</v>
      </c>
      <c r="R7" s="31">
        <v>0</v>
      </c>
      <c r="S7" s="44">
        <v>0</v>
      </c>
      <c r="T7" s="156">
        <v>0</v>
      </c>
      <c r="U7" s="32">
        <v>0</v>
      </c>
      <c r="V7" s="113">
        <v>0</v>
      </c>
      <c r="W7" s="32">
        <v>0</v>
      </c>
      <c r="X7" s="76">
        <v>3446</v>
      </c>
      <c r="Y7" s="32">
        <v>1517</v>
      </c>
      <c r="Z7" s="113">
        <v>4430</v>
      </c>
      <c r="AA7" s="32">
        <v>1810</v>
      </c>
      <c r="AB7" s="76">
        <v>0</v>
      </c>
      <c r="AC7" s="32">
        <v>0</v>
      </c>
      <c r="AD7" s="76">
        <v>0</v>
      </c>
      <c r="AE7" s="32">
        <v>0</v>
      </c>
      <c r="AF7" s="76">
        <v>0</v>
      </c>
      <c r="AG7" s="30">
        <v>0</v>
      </c>
      <c r="AH7" s="31">
        <v>0</v>
      </c>
      <c r="AI7" s="30">
        <v>0</v>
      </c>
      <c r="AJ7" s="53">
        <v>0</v>
      </c>
      <c r="AK7" s="30">
        <v>0</v>
      </c>
      <c r="AL7" s="53">
        <v>0</v>
      </c>
      <c r="AM7" s="32">
        <v>0</v>
      </c>
      <c r="AN7" s="93">
        <v>2798</v>
      </c>
      <c r="AO7" s="30">
        <v>1728</v>
      </c>
      <c r="AP7" s="53">
        <v>0</v>
      </c>
      <c r="AQ7" s="32">
        <v>0</v>
      </c>
      <c r="AR7" s="93">
        <v>8881</v>
      </c>
      <c r="AS7" s="32">
        <v>1650</v>
      </c>
      <c r="AT7" s="76">
        <v>0</v>
      </c>
      <c r="AU7" s="32">
        <v>0</v>
      </c>
      <c r="AV7" s="76">
        <v>0</v>
      </c>
      <c r="AW7" s="32">
        <v>0</v>
      </c>
      <c r="AX7" s="76">
        <v>0</v>
      </c>
      <c r="AY7" s="32">
        <v>0</v>
      </c>
      <c r="AZ7" s="76">
        <v>0</v>
      </c>
      <c r="BA7" s="32">
        <v>0</v>
      </c>
      <c r="BB7" s="160"/>
    </row>
    <row r="8" spans="1:54" s="19" customFormat="1" ht="17.25" customHeight="1">
      <c r="A8" s="25">
        <v>4</v>
      </c>
      <c r="B8" s="137" t="s">
        <v>59</v>
      </c>
      <c r="C8" s="111" t="s">
        <v>59</v>
      </c>
      <c r="D8" s="137">
        <v>0</v>
      </c>
      <c r="E8" s="111">
        <v>0</v>
      </c>
      <c r="F8" s="113">
        <v>0</v>
      </c>
      <c r="G8" s="44">
        <v>0</v>
      </c>
      <c r="H8" s="113">
        <v>0</v>
      </c>
      <c r="I8" s="44">
        <v>0</v>
      </c>
      <c r="J8" s="113">
        <v>2845</v>
      </c>
      <c r="K8" s="44">
        <v>2132</v>
      </c>
      <c r="L8" s="113">
        <v>0</v>
      </c>
      <c r="M8" s="44">
        <v>0</v>
      </c>
      <c r="N8" s="113">
        <v>0</v>
      </c>
      <c r="O8" s="44">
        <v>0</v>
      </c>
      <c r="P8" s="31">
        <v>0</v>
      </c>
      <c r="Q8" s="44">
        <v>0</v>
      </c>
      <c r="R8" s="31">
        <v>0</v>
      </c>
      <c r="S8" s="44">
        <v>0</v>
      </c>
      <c r="T8" s="156">
        <v>0</v>
      </c>
      <c r="U8" s="32">
        <v>0</v>
      </c>
      <c r="V8" s="113">
        <v>0</v>
      </c>
      <c r="W8" s="32">
        <v>0</v>
      </c>
      <c r="X8" s="76">
        <v>0</v>
      </c>
      <c r="Y8" s="32">
        <v>0</v>
      </c>
      <c r="Z8" s="113">
        <v>0</v>
      </c>
      <c r="AA8" s="32">
        <v>0</v>
      </c>
      <c r="AB8" s="76">
        <v>0</v>
      </c>
      <c r="AC8" s="32">
        <v>0</v>
      </c>
      <c r="AD8" s="76">
        <v>3589</v>
      </c>
      <c r="AE8" s="32">
        <v>1781</v>
      </c>
      <c r="AF8" s="76">
        <v>3376</v>
      </c>
      <c r="AG8" s="30">
        <v>1739</v>
      </c>
      <c r="AH8" s="31">
        <v>0</v>
      </c>
      <c r="AI8" s="30">
        <v>0</v>
      </c>
      <c r="AJ8" s="53">
        <v>11689</v>
      </c>
      <c r="AK8" s="30">
        <v>1829</v>
      </c>
      <c r="AL8" s="53">
        <v>0</v>
      </c>
      <c r="AM8" s="32">
        <v>0</v>
      </c>
      <c r="AN8" s="93">
        <v>0</v>
      </c>
      <c r="AO8" s="30">
        <v>0</v>
      </c>
      <c r="AP8" s="53">
        <v>0</v>
      </c>
      <c r="AQ8" s="32">
        <v>0</v>
      </c>
      <c r="AR8" s="93">
        <v>0</v>
      </c>
      <c r="AS8" s="32">
        <v>0</v>
      </c>
      <c r="AT8" s="76">
        <v>13962</v>
      </c>
      <c r="AU8" s="32">
        <v>1635</v>
      </c>
      <c r="AV8" s="76">
        <v>0</v>
      </c>
      <c r="AW8" s="32">
        <v>0</v>
      </c>
      <c r="AX8" s="76">
        <v>3053</v>
      </c>
      <c r="AY8" s="32">
        <v>2032</v>
      </c>
      <c r="AZ8" s="76">
        <v>0</v>
      </c>
      <c r="BA8" s="32">
        <v>0</v>
      </c>
      <c r="BB8" s="160"/>
    </row>
    <row r="9" spans="1:54" s="19" customFormat="1" ht="17.25" customHeight="1">
      <c r="A9" s="25">
        <v>5</v>
      </c>
      <c r="B9" s="137" t="s">
        <v>59</v>
      </c>
      <c r="C9" s="111" t="s">
        <v>59</v>
      </c>
      <c r="D9" s="137">
        <v>0</v>
      </c>
      <c r="E9" s="111">
        <v>0</v>
      </c>
      <c r="F9" s="113">
        <v>0</v>
      </c>
      <c r="G9" s="44">
        <v>0</v>
      </c>
      <c r="H9" s="113">
        <v>0</v>
      </c>
      <c r="I9" s="44">
        <v>0</v>
      </c>
      <c r="J9" s="113">
        <v>0</v>
      </c>
      <c r="K9" s="44">
        <v>0</v>
      </c>
      <c r="L9" s="113">
        <v>0</v>
      </c>
      <c r="M9" s="44">
        <v>0</v>
      </c>
      <c r="N9" s="113">
        <v>0</v>
      </c>
      <c r="O9" s="44">
        <v>0</v>
      </c>
      <c r="P9" s="31">
        <v>0</v>
      </c>
      <c r="Q9" s="44">
        <v>0</v>
      </c>
      <c r="R9" s="31">
        <v>0</v>
      </c>
      <c r="S9" s="44">
        <v>0</v>
      </c>
      <c r="T9" s="156">
        <v>0</v>
      </c>
      <c r="U9" s="32">
        <v>0</v>
      </c>
      <c r="V9" s="113">
        <v>0</v>
      </c>
      <c r="W9" s="32">
        <v>0</v>
      </c>
      <c r="X9" s="76">
        <v>0</v>
      </c>
      <c r="Y9" s="32">
        <v>0</v>
      </c>
      <c r="Z9" s="113">
        <v>0</v>
      </c>
      <c r="AA9" s="32">
        <v>0</v>
      </c>
      <c r="AB9" s="76">
        <v>4550</v>
      </c>
      <c r="AC9" s="32">
        <v>1803</v>
      </c>
      <c r="AD9" s="76">
        <v>0</v>
      </c>
      <c r="AE9" s="32">
        <v>0</v>
      </c>
      <c r="AF9" s="76">
        <v>0</v>
      </c>
      <c r="AG9" s="30">
        <v>0</v>
      </c>
      <c r="AH9" s="31">
        <v>0</v>
      </c>
      <c r="AI9" s="30">
        <v>0</v>
      </c>
      <c r="AJ9" s="53">
        <v>0</v>
      </c>
      <c r="AK9" s="30">
        <v>0</v>
      </c>
      <c r="AL9" s="53">
        <v>11064</v>
      </c>
      <c r="AM9" s="32">
        <v>1572</v>
      </c>
      <c r="AN9" s="93">
        <v>0</v>
      </c>
      <c r="AO9" s="30">
        <v>0</v>
      </c>
      <c r="AP9" s="53">
        <v>7080</v>
      </c>
      <c r="AQ9" s="32">
        <v>1699</v>
      </c>
      <c r="AR9" s="93">
        <v>0</v>
      </c>
      <c r="AS9" s="32">
        <v>0</v>
      </c>
      <c r="AT9" s="76">
        <v>0</v>
      </c>
      <c r="AU9" s="32">
        <v>0</v>
      </c>
      <c r="AV9" s="76">
        <v>8397</v>
      </c>
      <c r="AW9" s="32">
        <v>1795</v>
      </c>
      <c r="AX9" s="76">
        <v>0</v>
      </c>
      <c r="AY9" s="32">
        <v>0</v>
      </c>
      <c r="AZ9" s="76">
        <v>12938</v>
      </c>
      <c r="BA9" s="32">
        <v>1642</v>
      </c>
      <c r="BB9" s="160"/>
    </row>
    <row r="10" spans="1:54" s="19" customFormat="1" ht="17.25" customHeight="1">
      <c r="A10" s="25">
        <v>6</v>
      </c>
      <c r="B10" s="137">
        <v>2567</v>
      </c>
      <c r="C10" s="111">
        <v>2384</v>
      </c>
      <c r="D10" s="137">
        <v>4911</v>
      </c>
      <c r="E10" s="111">
        <v>2576</v>
      </c>
      <c r="F10" s="114">
        <v>3092</v>
      </c>
      <c r="G10" s="45">
        <v>2126</v>
      </c>
      <c r="H10" s="114">
        <v>7458</v>
      </c>
      <c r="I10" s="45">
        <v>2285</v>
      </c>
      <c r="J10" s="114">
        <v>0</v>
      </c>
      <c r="K10" s="45">
        <v>0</v>
      </c>
      <c r="L10" s="114">
        <v>4502</v>
      </c>
      <c r="M10" s="45">
        <v>1834</v>
      </c>
      <c r="N10" s="114">
        <v>0</v>
      </c>
      <c r="O10" s="45">
        <v>0</v>
      </c>
      <c r="P10" s="33">
        <v>5985</v>
      </c>
      <c r="Q10" s="45">
        <v>2009</v>
      </c>
      <c r="R10" s="33">
        <v>7367</v>
      </c>
      <c r="S10" s="45">
        <v>1984</v>
      </c>
      <c r="T10" s="157">
        <v>1901</v>
      </c>
      <c r="U10" s="35">
        <v>2208</v>
      </c>
      <c r="V10" s="114">
        <v>3466</v>
      </c>
      <c r="W10" s="35">
        <v>1990</v>
      </c>
      <c r="X10" s="77">
        <v>0</v>
      </c>
      <c r="Y10" s="35">
        <v>0</v>
      </c>
      <c r="Z10" s="114">
        <v>0</v>
      </c>
      <c r="AA10" s="35">
        <v>0</v>
      </c>
      <c r="AB10" s="77">
        <v>4575</v>
      </c>
      <c r="AC10" s="35">
        <v>1891</v>
      </c>
      <c r="AD10" s="77">
        <v>7982</v>
      </c>
      <c r="AE10" s="35">
        <v>1645</v>
      </c>
      <c r="AF10" s="77">
        <v>0</v>
      </c>
      <c r="AG10" s="34">
        <v>0</v>
      </c>
      <c r="AH10" s="33">
        <v>6236</v>
      </c>
      <c r="AI10" s="34">
        <v>1665</v>
      </c>
      <c r="AJ10" s="54">
        <v>0</v>
      </c>
      <c r="AK10" s="34">
        <v>0</v>
      </c>
      <c r="AL10" s="54">
        <v>2950</v>
      </c>
      <c r="AM10" s="35">
        <v>1610</v>
      </c>
      <c r="AN10" s="94">
        <v>12138</v>
      </c>
      <c r="AO10" s="34">
        <v>1813</v>
      </c>
      <c r="AP10" s="54">
        <v>8324</v>
      </c>
      <c r="AQ10" s="35">
        <v>1546</v>
      </c>
      <c r="AR10" s="94">
        <v>12906</v>
      </c>
      <c r="AS10" s="35">
        <v>1558</v>
      </c>
      <c r="AT10" s="77">
        <v>0</v>
      </c>
      <c r="AU10" s="35">
        <v>0</v>
      </c>
      <c r="AV10" s="77">
        <v>4555</v>
      </c>
      <c r="AW10" s="35">
        <v>1542</v>
      </c>
      <c r="AX10" s="77">
        <v>7357</v>
      </c>
      <c r="AY10" s="35">
        <v>2025</v>
      </c>
      <c r="AZ10" s="77">
        <v>4543</v>
      </c>
      <c r="BA10" s="35">
        <v>1660</v>
      </c>
      <c r="BB10" s="160"/>
    </row>
    <row r="11" spans="1:54" s="19" customFormat="1" ht="17.25" customHeight="1">
      <c r="A11" s="25">
        <v>7</v>
      </c>
      <c r="B11" s="137">
        <v>522</v>
      </c>
      <c r="C11" s="111">
        <v>2237</v>
      </c>
      <c r="D11" s="137">
        <v>0</v>
      </c>
      <c r="E11" s="111">
        <v>0</v>
      </c>
      <c r="F11" s="114">
        <v>5837</v>
      </c>
      <c r="G11" s="45">
        <v>2288</v>
      </c>
      <c r="H11" s="114">
        <v>1255</v>
      </c>
      <c r="I11" s="45">
        <v>2185</v>
      </c>
      <c r="J11" s="114">
        <v>3974</v>
      </c>
      <c r="K11" s="45">
        <v>2140</v>
      </c>
      <c r="L11" s="114">
        <v>1981</v>
      </c>
      <c r="M11" s="45">
        <v>2132</v>
      </c>
      <c r="N11" s="114">
        <v>3854</v>
      </c>
      <c r="O11" s="45">
        <v>2061</v>
      </c>
      <c r="P11" s="33">
        <v>0</v>
      </c>
      <c r="Q11" s="45">
        <v>0</v>
      </c>
      <c r="R11" s="33">
        <v>1127</v>
      </c>
      <c r="S11" s="45">
        <v>1369</v>
      </c>
      <c r="T11" s="157">
        <v>5564</v>
      </c>
      <c r="U11" s="35">
        <v>1817</v>
      </c>
      <c r="V11" s="114">
        <v>1725</v>
      </c>
      <c r="W11" s="35">
        <v>2142</v>
      </c>
      <c r="X11" s="77">
        <v>7205</v>
      </c>
      <c r="Y11" s="35">
        <v>1783</v>
      </c>
      <c r="Z11" s="114">
        <v>5243</v>
      </c>
      <c r="AA11" s="35">
        <v>1817</v>
      </c>
      <c r="AB11" s="77">
        <v>918</v>
      </c>
      <c r="AC11" s="35">
        <v>1903</v>
      </c>
      <c r="AD11" s="77">
        <v>1792</v>
      </c>
      <c r="AE11" s="35">
        <v>1423</v>
      </c>
      <c r="AF11" s="77">
        <v>7050</v>
      </c>
      <c r="AG11" s="34">
        <v>1809</v>
      </c>
      <c r="AH11" s="33">
        <v>2185</v>
      </c>
      <c r="AI11" s="34">
        <v>1470</v>
      </c>
      <c r="AJ11" s="54">
        <v>13130</v>
      </c>
      <c r="AK11" s="34">
        <v>1735</v>
      </c>
      <c r="AL11" s="54">
        <v>0</v>
      </c>
      <c r="AM11" s="35">
        <v>0</v>
      </c>
      <c r="AN11" s="94">
        <v>4001</v>
      </c>
      <c r="AO11" s="34">
        <v>1800</v>
      </c>
      <c r="AP11" s="54">
        <v>3192</v>
      </c>
      <c r="AQ11" s="35">
        <v>1649</v>
      </c>
      <c r="AR11" s="94">
        <v>6989</v>
      </c>
      <c r="AS11" s="35">
        <v>1464</v>
      </c>
      <c r="AT11" s="77">
        <v>18011</v>
      </c>
      <c r="AU11" s="35">
        <v>1497</v>
      </c>
      <c r="AV11" s="77">
        <v>0</v>
      </c>
      <c r="AW11" s="35">
        <v>0</v>
      </c>
      <c r="AX11" s="77">
        <v>3891</v>
      </c>
      <c r="AY11" s="35">
        <v>2008</v>
      </c>
      <c r="AZ11" s="77">
        <v>2007</v>
      </c>
      <c r="BA11" s="35">
        <v>1637</v>
      </c>
      <c r="BB11" s="160"/>
    </row>
    <row r="12" spans="1:54" s="19" customFormat="1" ht="17.25" customHeight="1">
      <c r="A12" s="25">
        <v>8</v>
      </c>
      <c r="B12" s="137" t="s">
        <v>59</v>
      </c>
      <c r="C12" s="111" t="s">
        <v>59</v>
      </c>
      <c r="D12" s="113">
        <v>4442</v>
      </c>
      <c r="E12" s="44">
        <v>2383</v>
      </c>
      <c r="F12" s="113">
        <v>0</v>
      </c>
      <c r="G12" s="44">
        <v>0</v>
      </c>
      <c r="H12" s="113">
        <v>926</v>
      </c>
      <c r="I12" s="44">
        <v>2019</v>
      </c>
      <c r="J12" s="113">
        <v>3076</v>
      </c>
      <c r="K12" s="44">
        <v>1921</v>
      </c>
      <c r="L12" s="113">
        <v>0</v>
      </c>
      <c r="M12" s="44">
        <v>0</v>
      </c>
      <c r="N12" s="113">
        <v>215</v>
      </c>
      <c r="O12" s="44">
        <v>1796</v>
      </c>
      <c r="P12" s="31">
        <v>6122</v>
      </c>
      <c r="Q12" s="44">
        <v>1922</v>
      </c>
      <c r="R12" s="31">
        <v>0</v>
      </c>
      <c r="S12" s="44">
        <v>0</v>
      </c>
      <c r="T12" s="156">
        <v>1421</v>
      </c>
      <c r="U12" s="32">
        <v>1728</v>
      </c>
      <c r="V12" s="113">
        <v>3736</v>
      </c>
      <c r="W12" s="32">
        <v>1537</v>
      </c>
      <c r="X12" s="76">
        <v>1321</v>
      </c>
      <c r="Y12" s="32">
        <v>1313</v>
      </c>
      <c r="Z12" s="113">
        <v>4650</v>
      </c>
      <c r="AA12" s="32">
        <v>1545</v>
      </c>
      <c r="AB12" s="76">
        <v>0</v>
      </c>
      <c r="AC12" s="32">
        <v>0</v>
      </c>
      <c r="AD12" s="76">
        <v>5835</v>
      </c>
      <c r="AE12" s="32">
        <v>1777</v>
      </c>
      <c r="AF12" s="76">
        <v>3588</v>
      </c>
      <c r="AG12" s="30">
        <v>1567</v>
      </c>
      <c r="AH12" s="31">
        <v>6506</v>
      </c>
      <c r="AI12" s="30">
        <v>1642</v>
      </c>
      <c r="AJ12" s="53">
        <v>8199</v>
      </c>
      <c r="AK12" s="30">
        <v>1751</v>
      </c>
      <c r="AL12" s="53">
        <v>14510</v>
      </c>
      <c r="AM12" s="32">
        <v>1652</v>
      </c>
      <c r="AN12" s="93">
        <v>0</v>
      </c>
      <c r="AO12" s="30">
        <v>0</v>
      </c>
      <c r="AP12" s="53">
        <v>10385</v>
      </c>
      <c r="AQ12" s="32">
        <v>1578</v>
      </c>
      <c r="AR12" s="93">
        <v>14712</v>
      </c>
      <c r="AS12" s="32">
        <v>1511</v>
      </c>
      <c r="AT12" s="76">
        <v>8933</v>
      </c>
      <c r="AU12" s="32">
        <v>1543</v>
      </c>
      <c r="AV12" s="76">
        <v>13505</v>
      </c>
      <c r="AW12" s="32">
        <v>1648</v>
      </c>
      <c r="AX12" s="76">
        <v>6613</v>
      </c>
      <c r="AY12" s="32">
        <v>1929</v>
      </c>
      <c r="AZ12" s="76">
        <v>18815</v>
      </c>
      <c r="BA12" s="32">
        <v>1574</v>
      </c>
      <c r="BB12" s="160"/>
    </row>
    <row r="13" spans="1:54" s="19" customFormat="1" ht="17.25" customHeight="1">
      <c r="A13" s="26">
        <v>9</v>
      </c>
      <c r="B13" s="113">
        <v>5197</v>
      </c>
      <c r="C13" s="44">
        <v>2521</v>
      </c>
      <c r="D13" s="113">
        <v>1091</v>
      </c>
      <c r="E13" s="44">
        <v>2273</v>
      </c>
      <c r="F13" s="113">
        <v>2576</v>
      </c>
      <c r="G13" s="44">
        <v>2298</v>
      </c>
      <c r="H13" s="113">
        <v>0</v>
      </c>
      <c r="I13" s="44">
        <v>0</v>
      </c>
      <c r="J13" s="113">
        <v>2527</v>
      </c>
      <c r="K13" s="44">
        <v>1951</v>
      </c>
      <c r="L13" s="113">
        <v>4260</v>
      </c>
      <c r="M13" s="44">
        <v>2062</v>
      </c>
      <c r="N13" s="113">
        <v>0</v>
      </c>
      <c r="O13" s="44">
        <v>0</v>
      </c>
      <c r="P13" s="31">
        <v>654</v>
      </c>
      <c r="Q13" s="44">
        <v>1861</v>
      </c>
      <c r="R13" s="31">
        <v>12592</v>
      </c>
      <c r="S13" s="44">
        <v>1954</v>
      </c>
      <c r="T13" s="156">
        <v>2881</v>
      </c>
      <c r="U13" s="32">
        <v>2158</v>
      </c>
      <c r="V13" s="113">
        <v>5629</v>
      </c>
      <c r="W13" s="32">
        <v>2020</v>
      </c>
      <c r="X13" s="76">
        <v>7893</v>
      </c>
      <c r="Y13" s="32">
        <v>1638</v>
      </c>
      <c r="Z13" s="113">
        <v>0</v>
      </c>
      <c r="AA13" s="32">
        <v>0</v>
      </c>
      <c r="AB13" s="76">
        <v>8160</v>
      </c>
      <c r="AC13" s="32">
        <v>1843</v>
      </c>
      <c r="AD13" s="76">
        <v>0</v>
      </c>
      <c r="AE13" s="32">
        <v>0</v>
      </c>
      <c r="AF13" s="76">
        <v>3213</v>
      </c>
      <c r="AG13" s="30">
        <v>1837</v>
      </c>
      <c r="AH13" s="31">
        <v>7509</v>
      </c>
      <c r="AI13" s="30">
        <v>1551</v>
      </c>
      <c r="AJ13" s="53">
        <v>0</v>
      </c>
      <c r="AK13" s="30">
        <v>0</v>
      </c>
      <c r="AL13" s="53">
        <v>7266</v>
      </c>
      <c r="AM13" s="32">
        <v>1556</v>
      </c>
      <c r="AN13" s="93">
        <v>14977</v>
      </c>
      <c r="AO13" s="30">
        <v>1647</v>
      </c>
      <c r="AP13" s="53">
        <v>0</v>
      </c>
      <c r="AQ13" s="32">
        <v>0</v>
      </c>
      <c r="AR13" s="93">
        <v>12591</v>
      </c>
      <c r="AS13" s="32">
        <v>1533</v>
      </c>
      <c r="AT13" s="76">
        <v>0</v>
      </c>
      <c r="AU13" s="32">
        <v>0</v>
      </c>
      <c r="AV13" s="76">
        <v>6704</v>
      </c>
      <c r="AW13" s="32">
        <v>1476</v>
      </c>
      <c r="AX13" s="76">
        <v>0</v>
      </c>
      <c r="AY13" s="32">
        <v>0</v>
      </c>
      <c r="AZ13" s="76">
        <v>7287</v>
      </c>
      <c r="BA13" s="32">
        <v>1384</v>
      </c>
      <c r="BB13" s="160"/>
    </row>
    <row r="14" spans="1:54" s="19" customFormat="1" ht="17.25" customHeight="1" thickBot="1">
      <c r="A14" s="25">
        <v>10</v>
      </c>
      <c r="B14" s="137">
        <v>579</v>
      </c>
      <c r="C14" s="111">
        <v>2443</v>
      </c>
      <c r="D14" s="137">
        <v>0</v>
      </c>
      <c r="E14" s="111">
        <v>0</v>
      </c>
      <c r="F14" s="114">
        <v>556</v>
      </c>
      <c r="G14" s="45">
        <v>1825</v>
      </c>
      <c r="H14" s="114">
        <v>10285</v>
      </c>
      <c r="I14" s="45">
        <v>1999</v>
      </c>
      <c r="J14" s="114">
        <v>0</v>
      </c>
      <c r="K14" s="45">
        <v>0</v>
      </c>
      <c r="L14" s="114">
        <v>2547</v>
      </c>
      <c r="M14" s="45">
        <v>1766</v>
      </c>
      <c r="N14" s="114">
        <v>4899</v>
      </c>
      <c r="O14" s="45">
        <v>2085</v>
      </c>
      <c r="P14" s="33">
        <v>0</v>
      </c>
      <c r="Q14" s="45">
        <v>0</v>
      </c>
      <c r="R14" s="33">
        <v>1498</v>
      </c>
      <c r="S14" s="45">
        <v>1333</v>
      </c>
      <c r="T14" s="157">
        <v>0</v>
      </c>
      <c r="U14" s="35">
        <v>0</v>
      </c>
      <c r="V14" s="114">
        <v>2116</v>
      </c>
      <c r="W14" s="35">
        <v>1976</v>
      </c>
      <c r="X14" s="77">
        <v>3294</v>
      </c>
      <c r="Y14" s="35">
        <v>1553</v>
      </c>
      <c r="Z14" s="114">
        <v>8774</v>
      </c>
      <c r="AA14" s="35">
        <v>1726</v>
      </c>
      <c r="AB14" s="77">
        <v>2781</v>
      </c>
      <c r="AC14" s="35">
        <v>1593</v>
      </c>
      <c r="AD14" s="77">
        <v>9574</v>
      </c>
      <c r="AE14" s="35">
        <v>1652</v>
      </c>
      <c r="AF14" s="77">
        <v>0</v>
      </c>
      <c r="AG14" s="34">
        <v>0</v>
      </c>
      <c r="AH14" s="33">
        <v>4283</v>
      </c>
      <c r="AI14" s="34">
        <v>1566</v>
      </c>
      <c r="AJ14" s="54">
        <v>14657</v>
      </c>
      <c r="AK14" s="34">
        <v>1601</v>
      </c>
      <c r="AL14" s="54">
        <v>0</v>
      </c>
      <c r="AM14" s="35">
        <v>0</v>
      </c>
      <c r="AN14" s="94">
        <v>5587</v>
      </c>
      <c r="AO14" s="34">
        <v>1651</v>
      </c>
      <c r="AP14" s="54">
        <v>20610</v>
      </c>
      <c r="AQ14" s="35">
        <v>1548</v>
      </c>
      <c r="AR14" s="94">
        <v>9028</v>
      </c>
      <c r="AS14" s="35">
        <v>1445</v>
      </c>
      <c r="AT14" s="77">
        <v>20388</v>
      </c>
      <c r="AU14" s="35">
        <v>1506</v>
      </c>
      <c r="AV14" s="77">
        <v>0</v>
      </c>
      <c r="AW14" s="35">
        <v>0</v>
      </c>
      <c r="AX14" s="77">
        <v>15225</v>
      </c>
      <c r="AY14" s="35">
        <v>1752</v>
      </c>
      <c r="AZ14" s="77">
        <v>0</v>
      </c>
      <c r="BA14" s="35">
        <v>0</v>
      </c>
      <c r="BB14" s="160"/>
    </row>
    <row r="15" spans="1:54" s="19" customFormat="1" ht="17.25" customHeight="1" thickBot="1" thickTop="1">
      <c r="A15" s="27" t="s">
        <v>10</v>
      </c>
      <c r="B15" s="115">
        <v>12643</v>
      </c>
      <c r="C15" s="46">
        <v>2444</v>
      </c>
      <c r="D15" s="115">
        <v>16448</v>
      </c>
      <c r="E15" s="46">
        <v>2426</v>
      </c>
      <c r="F15" s="115">
        <v>15284</v>
      </c>
      <c r="G15" s="46">
        <v>2259</v>
      </c>
      <c r="H15" s="115">
        <v>25120</v>
      </c>
      <c r="I15" s="46">
        <v>2155</v>
      </c>
      <c r="J15" s="115">
        <f>SUM(J5:J14)</f>
        <v>16917</v>
      </c>
      <c r="K15" s="46">
        <v>2036</v>
      </c>
      <c r="L15" s="115">
        <v>20108</v>
      </c>
      <c r="M15" s="46">
        <v>1972</v>
      </c>
      <c r="N15" s="115">
        <v>18179</v>
      </c>
      <c r="O15" s="46">
        <v>2005</v>
      </c>
      <c r="P15" s="36">
        <v>20179</v>
      </c>
      <c r="Q15" s="46">
        <v>1951</v>
      </c>
      <c r="R15" s="36">
        <v>30358</v>
      </c>
      <c r="S15" s="46">
        <v>1935</v>
      </c>
      <c r="T15" s="158">
        <v>17569</v>
      </c>
      <c r="U15" s="38">
        <v>1954</v>
      </c>
      <c r="V15" s="115">
        <v>22584</v>
      </c>
      <c r="W15" s="38">
        <v>1953</v>
      </c>
      <c r="X15" s="78">
        <v>31667</v>
      </c>
      <c r="Y15" s="38">
        <v>1669</v>
      </c>
      <c r="Z15" s="115">
        <v>31728</v>
      </c>
      <c r="AA15" s="38">
        <v>1771</v>
      </c>
      <c r="AB15" s="78">
        <v>27612</v>
      </c>
      <c r="AC15" s="38">
        <v>1854</v>
      </c>
      <c r="AD15" s="78">
        <v>31198</v>
      </c>
      <c r="AE15" s="38">
        <v>1665</v>
      </c>
      <c r="AF15" s="78">
        <v>20362</v>
      </c>
      <c r="AG15" s="37">
        <v>1741</v>
      </c>
      <c r="AH15" s="36">
        <v>38789</v>
      </c>
      <c r="AI15" s="37">
        <v>1576</v>
      </c>
      <c r="AJ15" s="55">
        <v>64220</v>
      </c>
      <c r="AK15" s="37">
        <v>1747</v>
      </c>
      <c r="AL15" s="55">
        <v>51618</v>
      </c>
      <c r="AM15" s="38">
        <v>1585</v>
      </c>
      <c r="AN15" s="95">
        <v>51707</v>
      </c>
      <c r="AO15" s="37">
        <v>1727</v>
      </c>
      <c r="AP15" s="55">
        <v>55747</v>
      </c>
      <c r="AQ15" s="38">
        <v>1590</v>
      </c>
      <c r="AR15" s="95">
        <v>83344</v>
      </c>
      <c r="AS15" s="38">
        <v>1550</v>
      </c>
      <c r="AT15" s="78">
        <f>SUM(AT5:AT14)</f>
        <v>87108</v>
      </c>
      <c r="AU15" s="38">
        <v>1559</v>
      </c>
      <c r="AV15" s="78">
        <v>42819</v>
      </c>
      <c r="AW15" s="38">
        <v>1680</v>
      </c>
      <c r="AX15" s="78">
        <v>40835</v>
      </c>
      <c r="AY15" s="38">
        <v>1917</v>
      </c>
      <c r="AZ15" s="78">
        <v>61702</v>
      </c>
      <c r="BA15" s="38">
        <v>1556</v>
      </c>
      <c r="BB15" s="160"/>
    </row>
    <row r="16" spans="1:54" s="19" customFormat="1" ht="17.25" customHeight="1" thickTop="1">
      <c r="A16" s="25">
        <v>11</v>
      </c>
      <c r="B16" s="113">
        <v>2637</v>
      </c>
      <c r="C16" s="44">
        <v>2478</v>
      </c>
      <c r="D16" s="113">
        <v>9030</v>
      </c>
      <c r="E16" s="44">
        <v>2361</v>
      </c>
      <c r="F16" s="114">
        <v>0</v>
      </c>
      <c r="G16" s="45">
        <v>0</v>
      </c>
      <c r="H16" s="114">
        <v>2078</v>
      </c>
      <c r="I16" s="45">
        <v>1864</v>
      </c>
      <c r="J16" s="114">
        <v>10108</v>
      </c>
      <c r="K16" s="45">
        <v>1867</v>
      </c>
      <c r="L16" s="114">
        <v>4675</v>
      </c>
      <c r="M16" s="45">
        <v>1938</v>
      </c>
      <c r="N16" s="114">
        <v>383</v>
      </c>
      <c r="O16" s="45">
        <v>2076</v>
      </c>
      <c r="P16" s="33">
        <v>6258</v>
      </c>
      <c r="Q16" s="45">
        <v>1881</v>
      </c>
      <c r="R16" s="33">
        <v>0</v>
      </c>
      <c r="S16" s="45">
        <v>0</v>
      </c>
      <c r="T16" s="157">
        <v>7581</v>
      </c>
      <c r="U16" s="35">
        <v>1864</v>
      </c>
      <c r="V16" s="114">
        <v>0</v>
      </c>
      <c r="W16" s="35">
        <v>0</v>
      </c>
      <c r="X16" s="77">
        <v>7657</v>
      </c>
      <c r="Y16" s="35">
        <v>1525</v>
      </c>
      <c r="Z16" s="114">
        <v>6193</v>
      </c>
      <c r="AA16" s="35">
        <v>1582</v>
      </c>
      <c r="AB16" s="77">
        <v>0</v>
      </c>
      <c r="AC16" s="35">
        <v>0</v>
      </c>
      <c r="AD16" s="77">
        <v>2950</v>
      </c>
      <c r="AE16" s="35">
        <v>1594</v>
      </c>
      <c r="AF16" s="77">
        <v>10655</v>
      </c>
      <c r="AG16" s="34">
        <v>1698</v>
      </c>
      <c r="AH16" s="33">
        <v>0</v>
      </c>
      <c r="AI16" s="34">
        <v>0</v>
      </c>
      <c r="AJ16" s="54">
        <v>11347</v>
      </c>
      <c r="AK16" s="34">
        <v>1659</v>
      </c>
      <c r="AL16" s="54">
        <v>16355</v>
      </c>
      <c r="AM16" s="35">
        <v>1527</v>
      </c>
      <c r="AN16" s="94">
        <v>0</v>
      </c>
      <c r="AO16" s="34">
        <v>0</v>
      </c>
      <c r="AP16" s="54">
        <v>4788</v>
      </c>
      <c r="AQ16" s="35">
        <v>1530</v>
      </c>
      <c r="AR16" s="94">
        <v>0</v>
      </c>
      <c r="AS16" s="35">
        <v>0</v>
      </c>
      <c r="AT16" s="77">
        <v>14504</v>
      </c>
      <c r="AU16" s="35">
        <v>1524</v>
      </c>
      <c r="AV16" s="77">
        <v>18206</v>
      </c>
      <c r="AW16" s="35">
        <v>1464</v>
      </c>
      <c r="AX16" s="77">
        <v>3481</v>
      </c>
      <c r="AY16" s="35">
        <v>1915</v>
      </c>
      <c r="AZ16" s="77">
        <v>20608</v>
      </c>
      <c r="BA16" s="35">
        <v>1538</v>
      </c>
      <c r="BB16" s="160"/>
    </row>
    <row r="17" spans="1:54" s="19" customFormat="1" ht="17.25" customHeight="1">
      <c r="A17" s="25">
        <v>12</v>
      </c>
      <c r="B17" s="113" t="s">
        <v>9</v>
      </c>
      <c r="C17" s="44" t="s">
        <v>9</v>
      </c>
      <c r="D17" s="113">
        <v>1055</v>
      </c>
      <c r="E17" s="44">
        <v>2057</v>
      </c>
      <c r="F17" s="113">
        <v>8312</v>
      </c>
      <c r="G17" s="44">
        <v>2000</v>
      </c>
      <c r="H17" s="113">
        <v>0</v>
      </c>
      <c r="I17" s="44">
        <v>0</v>
      </c>
      <c r="J17" s="113">
        <v>2364</v>
      </c>
      <c r="K17" s="44">
        <v>1636</v>
      </c>
      <c r="L17" s="113">
        <v>0</v>
      </c>
      <c r="M17" s="44">
        <v>0</v>
      </c>
      <c r="N17" s="113">
        <v>2777</v>
      </c>
      <c r="O17" s="44">
        <v>2193</v>
      </c>
      <c r="P17" s="31">
        <v>2929</v>
      </c>
      <c r="Q17" s="44">
        <v>1687</v>
      </c>
      <c r="R17" s="31">
        <v>12588</v>
      </c>
      <c r="S17" s="44">
        <v>1819</v>
      </c>
      <c r="T17" s="156">
        <v>2062</v>
      </c>
      <c r="U17" s="32">
        <v>1857</v>
      </c>
      <c r="V17" s="113">
        <v>8421</v>
      </c>
      <c r="W17" s="32">
        <v>1799</v>
      </c>
      <c r="X17" s="76">
        <v>0</v>
      </c>
      <c r="Y17" s="32">
        <v>0</v>
      </c>
      <c r="Z17" s="113">
        <v>4059</v>
      </c>
      <c r="AA17" s="32">
        <v>1561</v>
      </c>
      <c r="AB17" s="76">
        <v>6773</v>
      </c>
      <c r="AC17" s="32">
        <v>1762</v>
      </c>
      <c r="AD17" s="76">
        <v>0</v>
      </c>
      <c r="AE17" s="32">
        <v>0</v>
      </c>
      <c r="AF17" s="76">
        <v>1097</v>
      </c>
      <c r="AG17" s="30">
        <v>1746</v>
      </c>
      <c r="AH17" s="31">
        <v>13887</v>
      </c>
      <c r="AI17" s="30">
        <v>1622</v>
      </c>
      <c r="AJ17" s="53">
        <v>15308</v>
      </c>
      <c r="AK17" s="30">
        <v>1555</v>
      </c>
      <c r="AL17" s="53">
        <v>6150</v>
      </c>
      <c r="AM17" s="32">
        <v>1592</v>
      </c>
      <c r="AN17" s="93">
        <v>14252</v>
      </c>
      <c r="AO17" s="30">
        <v>1546</v>
      </c>
      <c r="AP17" s="53">
        <v>0</v>
      </c>
      <c r="AQ17" s="32">
        <v>0</v>
      </c>
      <c r="AR17" s="93">
        <v>18293</v>
      </c>
      <c r="AS17" s="32">
        <v>1374</v>
      </c>
      <c r="AT17" s="76">
        <v>20947</v>
      </c>
      <c r="AU17" s="32">
        <v>1356</v>
      </c>
      <c r="AV17" s="76">
        <v>15838</v>
      </c>
      <c r="AW17" s="32">
        <v>1379</v>
      </c>
      <c r="AX17" s="76">
        <v>0</v>
      </c>
      <c r="AY17" s="32">
        <v>0</v>
      </c>
      <c r="AZ17" s="76">
        <v>3930</v>
      </c>
      <c r="BA17" s="32">
        <v>1381</v>
      </c>
      <c r="BB17" s="160"/>
    </row>
    <row r="18" spans="1:54" s="19" customFormat="1" ht="17.25" customHeight="1">
      <c r="A18" s="25">
        <v>13</v>
      </c>
      <c r="B18" s="137">
        <v>8090</v>
      </c>
      <c r="C18" s="111">
        <v>2239</v>
      </c>
      <c r="D18" s="137">
        <v>4697</v>
      </c>
      <c r="E18" s="111">
        <v>2237</v>
      </c>
      <c r="F18" s="137">
        <v>1223</v>
      </c>
      <c r="G18" s="45">
        <v>2059</v>
      </c>
      <c r="H18" s="137">
        <v>17968</v>
      </c>
      <c r="I18" s="45">
        <v>1903</v>
      </c>
      <c r="J18" s="137">
        <v>0</v>
      </c>
      <c r="K18" s="45">
        <v>0</v>
      </c>
      <c r="L18" s="137">
        <v>11081</v>
      </c>
      <c r="M18" s="45">
        <v>1786</v>
      </c>
      <c r="N18" s="137">
        <v>0</v>
      </c>
      <c r="O18" s="45">
        <v>0</v>
      </c>
      <c r="P18" s="33">
        <v>3512</v>
      </c>
      <c r="Q18" s="45">
        <v>1970</v>
      </c>
      <c r="R18" s="33">
        <v>1693</v>
      </c>
      <c r="S18" s="45">
        <v>1405</v>
      </c>
      <c r="T18" s="157">
        <v>0</v>
      </c>
      <c r="U18" s="35">
        <v>0</v>
      </c>
      <c r="V18" s="114">
        <v>1242</v>
      </c>
      <c r="W18" s="35">
        <v>1636</v>
      </c>
      <c r="X18" s="77">
        <v>8162</v>
      </c>
      <c r="Y18" s="35">
        <v>1514</v>
      </c>
      <c r="Z18" s="114">
        <v>0</v>
      </c>
      <c r="AA18" s="35">
        <v>0</v>
      </c>
      <c r="AB18" s="77">
        <v>6773</v>
      </c>
      <c r="AC18" s="35">
        <v>1616</v>
      </c>
      <c r="AD18" s="77">
        <v>10569</v>
      </c>
      <c r="AE18" s="35">
        <v>1617</v>
      </c>
      <c r="AF18" s="77">
        <v>0</v>
      </c>
      <c r="AG18" s="34">
        <v>0</v>
      </c>
      <c r="AH18" s="33">
        <v>3202</v>
      </c>
      <c r="AI18" s="34">
        <v>1488</v>
      </c>
      <c r="AJ18" s="54">
        <v>0</v>
      </c>
      <c r="AK18" s="34">
        <v>0</v>
      </c>
      <c r="AL18" s="54">
        <v>10095</v>
      </c>
      <c r="AM18" s="35">
        <v>1540</v>
      </c>
      <c r="AN18" s="94">
        <v>9636</v>
      </c>
      <c r="AO18" s="34">
        <v>1598</v>
      </c>
      <c r="AP18" s="54">
        <v>24057</v>
      </c>
      <c r="AQ18" s="35">
        <v>1458</v>
      </c>
      <c r="AR18" s="94">
        <v>9178</v>
      </c>
      <c r="AS18" s="35">
        <v>1400</v>
      </c>
      <c r="AT18" s="77">
        <v>0</v>
      </c>
      <c r="AU18" s="35">
        <v>0</v>
      </c>
      <c r="AV18" s="77">
        <v>15565</v>
      </c>
      <c r="AW18" s="35">
        <v>1319</v>
      </c>
      <c r="AX18" s="77">
        <v>19414</v>
      </c>
      <c r="AY18" s="35">
        <v>1764</v>
      </c>
      <c r="AZ18" s="77">
        <v>0</v>
      </c>
      <c r="BA18" s="35">
        <v>0</v>
      </c>
      <c r="BB18" s="160"/>
    </row>
    <row r="19" spans="1:54" s="19" customFormat="1" ht="17.25" customHeight="1">
      <c r="A19" s="25">
        <v>14</v>
      </c>
      <c r="B19" s="137"/>
      <c r="C19" s="111"/>
      <c r="D19" s="137">
        <v>0</v>
      </c>
      <c r="E19" s="111">
        <v>0</v>
      </c>
      <c r="F19" s="137">
        <v>3046</v>
      </c>
      <c r="G19" s="111">
        <v>2017</v>
      </c>
      <c r="H19" s="137">
        <v>2119</v>
      </c>
      <c r="I19" s="111">
        <v>1733</v>
      </c>
      <c r="J19" s="137">
        <v>14395</v>
      </c>
      <c r="K19" s="111">
        <v>1819</v>
      </c>
      <c r="L19" s="137">
        <v>2058</v>
      </c>
      <c r="M19" s="111">
        <v>1898</v>
      </c>
      <c r="N19" s="137">
        <v>7511</v>
      </c>
      <c r="O19" s="111">
        <v>1890</v>
      </c>
      <c r="P19" s="110" t="s">
        <v>76</v>
      </c>
      <c r="Q19" s="111" t="s">
        <v>76</v>
      </c>
      <c r="R19" s="33">
        <v>11552</v>
      </c>
      <c r="S19" s="45">
        <v>1779</v>
      </c>
      <c r="T19" s="157">
        <v>9991</v>
      </c>
      <c r="U19" s="35">
        <v>1851</v>
      </c>
      <c r="V19" s="114">
        <v>0</v>
      </c>
      <c r="W19" s="35">
        <v>0</v>
      </c>
      <c r="X19" s="77">
        <v>2276</v>
      </c>
      <c r="Y19" s="35">
        <v>1333</v>
      </c>
      <c r="Z19" s="114">
        <v>10176</v>
      </c>
      <c r="AA19" s="35">
        <v>1627</v>
      </c>
      <c r="AB19" s="77">
        <v>6315</v>
      </c>
      <c r="AC19" s="35">
        <v>1603</v>
      </c>
      <c r="AD19" s="77">
        <v>5137</v>
      </c>
      <c r="AE19" s="35">
        <v>1593</v>
      </c>
      <c r="AF19" s="77">
        <v>11786</v>
      </c>
      <c r="AG19" s="34">
        <v>1700</v>
      </c>
      <c r="AH19" s="33">
        <v>0</v>
      </c>
      <c r="AI19" s="34">
        <v>0</v>
      </c>
      <c r="AJ19" s="54">
        <v>22277</v>
      </c>
      <c r="AK19" s="34">
        <v>1468</v>
      </c>
      <c r="AL19" s="54">
        <v>0</v>
      </c>
      <c r="AM19" s="35">
        <v>0</v>
      </c>
      <c r="AN19" s="94">
        <v>12424</v>
      </c>
      <c r="AO19" s="34">
        <v>1504</v>
      </c>
      <c r="AP19" s="54">
        <v>17016</v>
      </c>
      <c r="AQ19" s="35">
        <v>1425</v>
      </c>
      <c r="AR19" s="94">
        <v>0</v>
      </c>
      <c r="AS19" s="35">
        <v>0</v>
      </c>
      <c r="AT19" s="77">
        <v>32279</v>
      </c>
      <c r="AU19" s="35">
        <v>1319</v>
      </c>
      <c r="AV19" s="77">
        <v>0</v>
      </c>
      <c r="AW19" s="35">
        <v>0</v>
      </c>
      <c r="AX19" s="77">
        <v>15846</v>
      </c>
      <c r="AY19" s="35">
        <v>1710</v>
      </c>
      <c r="AZ19" s="77">
        <v>24855</v>
      </c>
      <c r="BA19" s="35">
        <v>1494</v>
      </c>
      <c r="BB19" s="160"/>
    </row>
    <row r="20" spans="1:54" s="19" customFormat="1" ht="17.25" customHeight="1">
      <c r="A20" s="25">
        <v>15</v>
      </c>
      <c r="B20" s="114"/>
      <c r="C20" s="45"/>
      <c r="D20" s="114">
        <v>12744</v>
      </c>
      <c r="E20" s="45">
        <v>2100</v>
      </c>
      <c r="F20" s="114">
        <v>0</v>
      </c>
      <c r="G20" s="45">
        <v>0</v>
      </c>
      <c r="H20" s="114">
        <v>9059</v>
      </c>
      <c r="I20" s="45">
        <v>1747</v>
      </c>
      <c r="J20" s="114">
        <v>1718</v>
      </c>
      <c r="K20" s="45">
        <v>1498</v>
      </c>
      <c r="L20" s="114">
        <v>0</v>
      </c>
      <c r="M20" s="45">
        <v>0</v>
      </c>
      <c r="N20" s="114">
        <v>412</v>
      </c>
      <c r="O20" s="45">
        <v>1787</v>
      </c>
      <c r="P20" s="33">
        <v>10125</v>
      </c>
      <c r="Q20" s="45">
        <v>1780</v>
      </c>
      <c r="R20" s="33">
        <v>0</v>
      </c>
      <c r="S20" s="45">
        <v>0</v>
      </c>
      <c r="T20" s="157">
        <v>1211</v>
      </c>
      <c r="U20" s="35">
        <v>1974</v>
      </c>
      <c r="V20" s="114">
        <v>10024</v>
      </c>
      <c r="W20" s="35">
        <v>1734</v>
      </c>
      <c r="X20" s="77">
        <v>4165</v>
      </c>
      <c r="Y20" s="35">
        <v>1478</v>
      </c>
      <c r="Z20" s="114">
        <v>3204</v>
      </c>
      <c r="AA20" s="35">
        <v>1440</v>
      </c>
      <c r="AB20" s="77">
        <v>0</v>
      </c>
      <c r="AC20" s="35">
        <v>0</v>
      </c>
      <c r="AD20" s="77">
        <v>8100</v>
      </c>
      <c r="AE20" s="35">
        <v>1329</v>
      </c>
      <c r="AF20" s="77">
        <v>7434</v>
      </c>
      <c r="AG20" s="34">
        <v>1627</v>
      </c>
      <c r="AH20" s="33">
        <v>15084</v>
      </c>
      <c r="AI20" s="34">
        <v>1586</v>
      </c>
      <c r="AJ20" s="54">
        <v>11837</v>
      </c>
      <c r="AK20" s="34">
        <v>1454</v>
      </c>
      <c r="AL20" s="54">
        <v>19708</v>
      </c>
      <c r="AM20" s="35">
        <v>1430</v>
      </c>
      <c r="AN20" s="94">
        <v>0</v>
      </c>
      <c r="AO20" s="34">
        <v>0</v>
      </c>
      <c r="AP20" s="54">
        <v>19847</v>
      </c>
      <c r="AQ20" s="35">
        <v>1343</v>
      </c>
      <c r="AR20" s="94">
        <v>24730</v>
      </c>
      <c r="AS20" s="35">
        <v>1342</v>
      </c>
      <c r="AT20" s="77">
        <v>13434</v>
      </c>
      <c r="AU20" s="35">
        <v>1254</v>
      </c>
      <c r="AV20" s="77">
        <v>28412</v>
      </c>
      <c r="AW20" s="35">
        <v>1254</v>
      </c>
      <c r="AX20" s="77">
        <v>9233</v>
      </c>
      <c r="AY20" s="35">
        <v>1664</v>
      </c>
      <c r="AZ20" s="77">
        <v>20242</v>
      </c>
      <c r="BA20" s="35">
        <v>1470</v>
      </c>
      <c r="BB20" s="160"/>
    </row>
    <row r="21" spans="1:54" s="19" customFormat="1" ht="17.25" customHeight="1">
      <c r="A21" s="25">
        <v>16</v>
      </c>
      <c r="B21" s="114"/>
      <c r="C21" s="45"/>
      <c r="D21" s="114">
        <v>2777</v>
      </c>
      <c r="E21" s="45">
        <v>1752</v>
      </c>
      <c r="F21" s="137">
        <v>10984</v>
      </c>
      <c r="G21" s="44">
        <v>1937</v>
      </c>
      <c r="H21" s="137">
        <v>0</v>
      </c>
      <c r="I21" s="44">
        <v>0</v>
      </c>
      <c r="J21" s="137">
        <v>9288</v>
      </c>
      <c r="K21" s="44">
        <v>1680</v>
      </c>
      <c r="L21" s="137">
        <v>12617</v>
      </c>
      <c r="M21" s="44">
        <v>1738</v>
      </c>
      <c r="N21" s="137">
        <v>0</v>
      </c>
      <c r="O21" s="44">
        <v>0</v>
      </c>
      <c r="P21" s="31">
        <v>1519</v>
      </c>
      <c r="Q21" s="44">
        <v>1817</v>
      </c>
      <c r="R21" s="31">
        <v>17569</v>
      </c>
      <c r="S21" s="44">
        <v>1606</v>
      </c>
      <c r="T21" s="156">
        <v>6225</v>
      </c>
      <c r="U21" s="32">
        <v>1918</v>
      </c>
      <c r="V21" s="113">
        <v>3605</v>
      </c>
      <c r="W21" s="32">
        <v>1656</v>
      </c>
      <c r="X21" s="76">
        <v>8117</v>
      </c>
      <c r="Y21" s="32">
        <v>1359</v>
      </c>
      <c r="Z21" s="113">
        <v>4311</v>
      </c>
      <c r="AA21" s="32">
        <v>1516</v>
      </c>
      <c r="AB21" s="76">
        <v>11065</v>
      </c>
      <c r="AC21" s="32">
        <v>1502</v>
      </c>
      <c r="AD21" s="76">
        <v>0</v>
      </c>
      <c r="AE21" s="32">
        <v>0</v>
      </c>
      <c r="AF21" s="76">
        <v>6848</v>
      </c>
      <c r="AG21" s="30">
        <v>1511</v>
      </c>
      <c r="AH21" s="31">
        <v>11566</v>
      </c>
      <c r="AI21" s="30">
        <v>1501</v>
      </c>
      <c r="AJ21" s="53">
        <v>8729</v>
      </c>
      <c r="AK21" s="30">
        <v>1456</v>
      </c>
      <c r="AL21" s="53">
        <v>8151</v>
      </c>
      <c r="AM21" s="32">
        <v>1354</v>
      </c>
      <c r="AN21" s="93">
        <v>18517</v>
      </c>
      <c r="AO21" s="30">
        <v>1462</v>
      </c>
      <c r="AP21" s="53">
        <v>0</v>
      </c>
      <c r="AQ21" s="32">
        <v>0</v>
      </c>
      <c r="AR21" s="93">
        <v>13566</v>
      </c>
      <c r="AS21" s="32">
        <v>1310</v>
      </c>
      <c r="AT21" s="76">
        <v>18129</v>
      </c>
      <c r="AU21" s="32">
        <v>1223</v>
      </c>
      <c r="AV21" s="76">
        <v>12929</v>
      </c>
      <c r="AW21" s="32">
        <v>1236</v>
      </c>
      <c r="AX21" s="76">
        <v>0</v>
      </c>
      <c r="AY21" s="32">
        <v>0</v>
      </c>
      <c r="AZ21" s="76">
        <v>13409</v>
      </c>
      <c r="BA21" s="32">
        <v>1382</v>
      </c>
      <c r="BB21" s="160"/>
    </row>
    <row r="22" spans="1:54" s="19" customFormat="1" ht="17.25" customHeight="1">
      <c r="A22" s="25">
        <v>17</v>
      </c>
      <c r="B22" s="137"/>
      <c r="C22" s="111"/>
      <c r="D22" s="137">
        <v>0</v>
      </c>
      <c r="E22" s="111">
        <v>0</v>
      </c>
      <c r="F22" s="114">
        <v>3402</v>
      </c>
      <c r="G22" s="45">
        <v>1802</v>
      </c>
      <c r="H22" s="114">
        <v>19996</v>
      </c>
      <c r="I22" s="45">
        <v>1636</v>
      </c>
      <c r="J22" s="114">
        <v>0</v>
      </c>
      <c r="K22" s="45">
        <v>0</v>
      </c>
      <c r="L22" s="114">
        <v>1282</v>
      </c>
      <c r="M22" s="45">
        <v>1927</v>
      </c>
      <c r="N22" s="114">
        <v>8909</v>
      </c>
      <c r="O22" s="45">
        <v>1920</v>
      </c>
      <c r="P22" s="33">
        <v>947</v>
      </c>
      <c r="Q22" s="45">
        <v>1833</v>
      </c>
      <c r="R22" s="33">
        <v>3273</v>
      </c>
      <c r="S22" s="45">
        <v>1600</v>
      </c>
      <c r="T22" s="157">
        <v>0</v>
      </c>
      <c r="U22" s="35">
        <v>0</v>
      </c>
      <c r="V22" s="114">
        <v>9603</v>
      </c>
      <c r="W22" s="35">
        <v>1526</v>
      </c>
      <c r="X22" s="77">
        <v>4483</v>
      </c>
      <c r="Y22" s="35">
        <v>1379</v>
      </c>
      <c r="Z22" s="114">
        <v>7526</v>
      </c>
      <c r="AA22" s="35">
        <v>1509</v>
      </c>
      <c r="AB22" s="77">
        <v>3593</v>
      </c>
      <c r="AC22" s="35">
        <v>1374</v>
      </c>
      <c r="AD22" s="77">
        <v>13308</v>
      </c>
      <c r="AE22" s="35">
        <v>1459</v>
      </c>
      <c r="AF22" s="77">
        <v>0</v>
      </c>
      <c r="AG22" s="34">
        <v>0</v>
      </c>
      <c r="AH22" s="33">
        <v>6995</v>
      </c>
      <c r="AI22" s="34">
        <v>1488</v>
      </c>
      <c r="AJ22" s="54">
        <v>22389</v>
      </c>
      <c r="AK22" s="34">
        <v>1352</v>
      </c>
      <c r="AL22" s="54">
        <v>12324</v>
      </c>
      <c r="AM22" s="35">
        <v>1329</v>
      </c>
      <c r="AN22" s="94">
        <v>5210</v>
      </c>
      <c r="AO22" s="34">
        <v>1348</v>
      </c>
      <c r="AP22" s="54">
        <v>29594</v>
      </c>
      <c r="AQ22" s="35">
        <v>1269</v>
      </c>
      <c r="AR22" s="94">
        <v>17798</v>
      </c>
      <c r="AS22" s="35">
        <v>1291</v>
      </c>
      <c r="AT22" s="77">
        <v>22628</v>
      </c>
      <c r="AU22" s="35">
        <v>1183</v>
      </c>
      <c r="AV22" s="77">
        <v>15419</v>
      </c>
      <c r="AW22" s="35">
        <v>1174</v>
      </c>
      <c r="AX22" s="77">
        <v>22389</v>
      </c>
      <c r="AY22" s="35">
        <v>1588</v>
      </c>
      <c r="AZ22" s="77">
        <v>0</v>
      </c>
      <c r="BA22" s="35">
        <v>0</v>
      </c>
      <c r="BB22" s="160"/>
    </row>
    <row r="23" spans="1:54" s="19" customFormat="1" ht="17.25" customHeight="1">
      <c r="A23" s="25">
        <v>18</v>
      </c>
      <c r="B23" s="114"/>
      <c r="C23" s="45"/>
      <c r="D23" s="114">
        <v>14305</v>
      </c>
      <c r="E23" s="45">
        <v>1897</v>
      </c>
      <c r="F23" s="114">
        <v>0</v>
      </c>
      <c r="G23" s="45">
        <v>0</v>
      </c>
      <c r="H23" s="114">
        <v>3658</v>
      </c>
      <c r="I23" s="45">
        <v>1546</v>
      </c>
      <c r="J23" s="114">
        <v>20566</v>
      </c>
      <c r="K23" s="45">
        <v>1526</v>
      </c>
      <c r="L23" s="114">
        <v>7029</v>
      </c>
      <c r="M23" s="45">
        <v>1695</v>
      </c>
      <c r="N23" s="114">
        <v>3591</v>
      </c>
      <c r="O23" s="45">
        <v>1961</v>
      </c>
      <c r="P23" s="33">
        <v>10378</v>
      </c>
      <c r="Q23" s="45">
        <v>1770</v>
      </c>
      <c r="R23" s="33">
        <v>2368</v>
      </c>
      <c r="S23" s="45">
        <v>1777</v>
      </c>
      <c r="T23" s="157">
        <v>10211</v>
      </c>
      <c r="U23" s="35">
        <v>1662</v>
      </c>
      <c r="V23" s="114">
        <v>0</v>
      </c>
      <c r="W23" s="35">
        <v>0</v>
      </c>
      <c r="X23" s="77">
        <v>9986</v>
      </c>
      <c r="Y23" s="35">
        <v>1281</v>
      </c>
      <c r="Z23" s="114">
        <v>12343</v>
      </c>
      <c r="AA23" s="35">
        <v>1441</v>
      </c>
      <c r="AB23" s="77">
        <v>7162</v>
      </c>
      <c r="AC23" s="35">
        <v>1349</v>
      </c>
      <c r="AD23" s="77">
        <v>3082</v>
      </c>
      <c r="AE23" s="35">
        <v>1392</v>
      </c>
      <c r="AF23" s="77">
        <v>14640</v>
      </c>
      <c r="AG23" s="34">
        <v>1532</v>
      </c>
      <c r="AH23" s="33">
        <v>0</v>
      </c>
      <c r="AI23" s="34">
        <v>0</v>
      </c>
      <c r="AJ23" s="54">
        <v>12390</v>
      </c>
      <c r="AK23" s="34">
        <v>1277</v>
      </c>
      <c r="AL23" s="54">
        <v>15849</v>
      </c>
      <c r="AM23" s="35">
        <v>1386</v>
      </c>
      <c r="AN23" s="94">
        <v>10690</v>
      </c>
      <c r="AO23" s="34">
        <v>1360</v>
      </c>
      <c r="AP23" s="54">
        <v>12025</v>
      </c>
      <c r="AQ23" s="35">
        <v>1230</v>
      </c>
      <c r="AR23" s="94">
        <v>0</v>
      </c>
      <c r="AS23" s="35">
        <v>0</v>
      </c>
      <c r="AT23" s="77">
        <v>21210</v>
      </c>
      <c r="AU23" s="35">
        <v>1169</v>
      </c>
      <c r="AV23" s="77">
        <v>20247</v>
      </c>
      <c r="AW23" s="35">
        <v>1087</v>
      </c>
      <c r="AX23" s="77">
        <v>9325</v>
      </c>
      <c r="AY23" s="35">
        <v>1529</v>
      </c>
      <c r="AZ23" s="77">
        <v>36224</v>
      </c>
      <c r="BA23" s="35">
        <v>1376</v>
      </c>
      <c r="BB23" s="160"/>
    </row>
    <row r="24" spans="1:54" s="19" customFormat="1" ht="17.25" customHeight="1">
      <c r="A24" s="25">
        <v>19</v>
      </c>
      <c r="B24" s="137"/>
      <c r="C24" s="45"/>
      <c r="D24" s="137">
        <v>7123</v>
      </c>
      <c r="E24" s="45">
        <v>1718</v>
      </c>
      <c r="F24" s="114">
        <v>13778</v>
      </c>
      <c r="G24" s="45">
        <v>1805</v>
      </c>
      <c r="H24" s="114">
        <v>0</v>
      </c>
      <c r="I24" s="45">
        <v>0</v>
      </c>
      <c r="J24" s="114">
        <v>2336</v>
      </c>
      <c r="K24" s="45">
        <v>1431</v>
      </c>
      <c r="L24" s="114">
        <v>0</v>
      </c>
      <c r="M24" s="45">
        <v>0</v>
      </c>
      <c r="N24" s="114">
        <v>9846</v>
      </c>
      <c r="O24" s="45">
        <v>1731</v>
      </c>
      <c r="P24" s="33">
        <v>3110</v>
      </c>
      <c r="Q24" s="45">
        <v>1714</v>
      </c>
      <c r="R24" s="33">
        <v>20646</v>
      </c>
      <c r="S24" s="45">
        <v>1519</v>
      </c>
      <c r="T24" s="157">
        <v>4814</v>
      </c>
      <c r="U24" s="35">
        <v>1718</v>
      </c>
      <c r="V24" s="114">
        <v>15345</v>
      </c>
      <c r="W24" s="35">
        <v>1475</v>
      </c>
      <c r="X24" s="77">
        <v>0</v>
      </c>
      <c r="Y24" s="35">
        <v>0</v>
      </c>
      <c r="Z24" s="114">
        <v>4731</v>
      </c>
      <c r="AA24" s="35">
        <v>1397</v>
      </c>
      <c r="AB24" s="77">
        <v>5863</v>
      </c>
      <c r="AC24" s="35">
        <v>1466</v>
      </c>
      <c r="AD24" s="77">
        <v>7728</v>
      </c>
      <c r="AE24" s="35">
        <v>1377</v>
      </c>
      <c r="AF24" s="77">
        <v>4251</v>
      </c>
      <c r="AG24" s="34">
        <v>1336</v>
      </c>
      <c r="AH24" s="33">
        <v>20443</v>
      </c>
      <c r="AI24" s="34">
        <v>1457</v>
      </c>
      <c r="AJ24" s="54">
        <v>23554</v>
      </c>
      <c r="AK24" s="34">
        <v>1313</v>
      </c>
      <c r="AL24" s="54">
        <v>12646</v>
      </c>
      <c r="AM24" s="35">
        <v>1317</v>
      </c>
      <c r="AN24" s="94">
        <v>13128</v>
      </c>
      <c r="AO24" s="34">
        <v>1370</v>
      </c>
      <c r="AP24" s="54">
        <v>17039</v>
      </c>
      <c r="AQ24" s="35">
        <v>1144</v>
      </c>
      <c r="AR24" s="94">
        <v>30375</v>
      </c>
      <c r="AS24" s="35">
        <v>1259</v>
      </c>
      <c r="AT24" s="77">
        <v>28908</v>
      </c>
      <c r="AU24" s="35">
        <v>1117</v>
      </c>
      <c r="AV24" s="77">
        <v>19953</v>
      </c>
      <c r="AW24" s="35">
        <v>1092</v>
      </c>
      <c r="AX24" s="77">
        <v>14552</v>
      </c>
      <c r="AY24" s="35">
        <v>1560</v>
      </c>
      <c r="AZ24" s="77">
        <v>11073</v>
      </c>
      <c r="BA24" s="35">
        <v>1404</v>
      </c>
      <c r="BB24" s="160"/>
    </row>
    <row r="25" spans="1:54" s="19" customFormat="1" ht="17.25" customHeight="1" thickBot="1">
      <c r="A25" s="25">
        <v>20</v>
      </c>
      <c r="B25" s="113"/>
      <c r="C25" s="44"/>
      <c r="D25" s="113">
        <v>13173</v>
      </c>
      <c r="E25" s="44">
        <v>1745</v>
      </c>
      <c r="F25" s="113">
        <v>5829</v>
      </c>
      <c r="G25" s="44">
        <v>791</v>
      </c>
      <c r="H25" s="113">
        <v>19103</v>
      </c>
      <c r="I25" s="44">
        <v>1558</v>
      </c>
      <c r="J25" s="113">
        <v>0</v>
      </c>
      <c r="K25" s="44">
        <v>0</v>
      </c>
      <c r="L25" s="113">
        <v>18449</v>
      </c>
      <c r="M25" s="44">
        <v>1588</v>
      </c>
      <c r="N25" s="113">
        <v>0</v>
      </c>
      <c r="O25" s="44">
        <v>0</v>
      </c>
      <c r="P25" s="31">
        <v>10183</v>
      </c>
      <c r="Q25" s="44">
        <v>1584</v>
      </c>
      <c r="R25" s="31">
        <v>6002</v>
      </c>
      <c r="S25" s="44">
        <v>1553</v>
      </c>
      <c r="T25" s="156">
        <v>2762</v>
      </c>
      <c r="U25" s="35">
        <v>1790</v>
      </c>
      <c r="V25" s="113">
        <v>2706</v>
      </c>
      <c r="W25" s="35">
        <v>1474</v>
      </c>
      <c r="X25" s="76">
        <v>9825</v>
      </c>
      <c r="Y25" s="35">
        <v>1297</v>
      </c>
      <c r="Z25" s="113">
        <v>0</v>
      </c>
      <c r="AA25" s="35">
        <v>0</v>
      </c>
      <c r="AB25" s="76">
        <v>14043</v>
      </c>
      <c r="AC25" s="35">
        <v>1304</v>
      </c>
      <c r="AD25" s="76">
        <v>9093</v>
      </c>
      <c r="AE25" s="35">
        <v>1407</v>
      </c>
      <c r="AF25" s="76">
        <v>5911</v>
      </c>
      <c r="AG25" s="34">
        <v>1462</v>
      </c>
      <c r="AH25" s="31">
        <v>3643</v>
      </c>
      <c r="AI25" s="34">
        <v>1386</v>
      </c>
      <c r="AJ25" s="53">
        <v>0</v>
      </c>
      <c r="AK25" s="34">
        <v>0</v>
      </c>
      <c r="AL25" s="53">
        <v>21520</v>
      </c>
      <c r="AM25" s="35">
        <v>1257</v>
      </c>
      <c r="AN25" s="93">
        <v>19112</v>
      </c>
      <c r="AO25" s="34">
        <v>1259</v>
      </c>
      <c r="AP25" s="53">
        <v>19153</v>
      </c>
      <c r="AQ25" s="35">
        <v>1080</v>
      </c>
      <c r="AR25" s="93">
        <v>13450</v>
      </c>
      <c r="AS25" s="35">
        <v>1239</v>
      </c>
      <c r="AT25" s="76">
        <v>0</v>
      </c>
      <c r="AU25" s="35">
        <v>0</v>
      </c>
      <c r="AV25" s="76">
        <v>19672</v>
      </c>
      <c r="AW25" s="35">
        <v>1013</v>
      </c>
      <c r="AX25" s="76">
        <v>17712</v>
      </c>
      <c r="AY25" s="35">
        <v>1488</v>
      </c>
      <c r="AZ25" s="76">
        <v>19964</v>
      </c>
      <c r="BA25" s="35">
        <v>1358</v>
      </c>
      <c r="BB25" s="160"/>
    </row>
    <row r="26" spans="1:54" s="19" customFormat="1" ht="17.25" customHeight="1" thickBot="1" thickTop="1">
      <c r="A26" s="27" t="s">
        <v>10</v>
      </c>
      <c r="B26" s="115"/>
      <c r="C26" s="46"/>
      <c r="D26" s="115">
        <v>64904</v>
      </c>
      <c r="E26" s="46">
        <v>1972</v>
      </c>
      <c r="F26" s="115">
        <v>46574</v>
      </c>
      <c r="G26" s="46">
        <v>1764</v>
      </c>
      <c r="H26" s="115">
        <v>73981</v>
      </c>
      <c r="I26" s="46">
        <v>1699</v>
      </c>
      <c r="J26" s="115">
        <v>60775</v>
      </c>
      <c r="K26" s="46">
        <v>1675</v>
      </c>
      <c r="L26" s="115">
        <v>57191</v>
      </c>
      <c r="M26" s="46">
        <v>1720</v>
      </c>
      <c r="N26" s="115">
        <v>33429</v>
      </c>
      <c r="O26" s="46">
        <v>1868</v>
      </c>
      <c r="P26" s="36">
        <v>48961</v>
      </c>
      <c r="Q26" s="46">
        <v>1756</v>
      </c>
      <c r="R26" s="36">
        <v>75691</v>
      </c>
      <c r="S26" s="46">
        <v>1640</v>
      </c>
      <c r="T26" s="158">
        <v>44857</v>
      </c>
      <c r="U26" s="38">
        <v>1805</v>
      </c>
      <c r="V26" s="115">
        <v>50946</v>
      </c>
      <c r="W26" s="38">
        <v>1606</v>
      </c>
      <c r="X26" s="78">
        <v>54671</v>
      </c>
      <c r="Y26" s="38">
        <v>1390</v>
      </c>
      <c r="Z26" s="115">
        <v>52543</v>
      </c>
      <c r="AA26" s="38">
        <v>1515</v>
      </c>
      <c r="AB26" s="78">
        <v>61587</v>
      </c>
      <c r="AC26" s="38">
        <v>1480</v>
      </c>
      <c r="AD26" s="78">
        <v>59913</v>
      </c>
      <c r="AE26" s="38">
        <v>1465</v>
      </c>
      <c r="AF26" s="78">
        <v>62622</v>
      </c>
      <c r="AG26" s="37">
        <v>1585</v>
      </c>
      <c r="AH26" s="36">
        <v>74820</v>
      </c>
      <c r="AI26" s="37">
        <v>1522</v>
      </c>
      <c r="AJ26" s="55">
        <v>127831</v>
      </c>
      <c r="AK26" s="37">
        <v>1426</v>
      </c>
      <c r="AL26" s="55">
        <v>122798</v>
      </c>
      <c r="AM26" s="38">
        <v>1397</v>
      </c>
      <c r="AN26" s="95">
        <v>102969</v>
      </c>
      <c r="AO26" s="37">
        <v>1426</v>
      </c>
      <c r="AP26" s="55">
        <v>143519</v>
      </c>
      <c r="AQ26" s="38">
        <v>1295</v>
      </c>
      <c r="AR26" s="95">
        <v>127390</v>
      </c>
      <c r="AS26" s="38">
        <v>1310</v>
      </c>
      <c r="AT26" s="78">
        <f>SUM(AT16:AT25)</f>
        <v>172039</v>
      </c>
      <c r="AU26" s="38">
        <v>1255</v>
      </c>
      <c r="AV26" s="78">
        <v>166241</v>
      </c>
      <c r="AW26" s="38">
        <v>1281</v>
      </c>
      <c r="AX26" s="78">
        <v>111952</v>
      </c>
      <c r="AY26" s="38">
        <v>1628</v>
      </c>
      <c r="AZ26" s="78">
        <v>150305</v>
      </c>
      <c r="BA26" s="38">
        <v>1431</v>
      </c>
      <c r="BB26" s="160"/>
    </row>
    <row r="27" spans="1:54" s="19" customFormat="1" ht="17.25" customHeight="1" thickTop="1">
      <c r="A27" s="25">
        <v>21</v>
      </c>
      <c r="B27" s="137"/>
      <c r="C27" s="111"/>
      <c r="D27" s="137" t="s">
        <v>59</v>
      </c>
      <c r="E27" s="111" t="s">
        <v>59</v>
      </c>
      <c r="F27" s="137">
        <v>13979</v>
      </c>
      <c r="G27" s="111">
        <v>1617</v>
      </c>
      <c r="H27" s="137">
        <v>8250</v>
      </c>
      <c r="I27" s="111">
        <v>1428</v>
      </c>
      <c r="J27" s="137">
        <v>22465</v>
      </c>
      <c r="K27" s="111">
        <v>1371</v>
      </c>
      <c r="L27" s="137">
        <v>1626</v>
      </c>
      <c r="M27" s="111">
        <v>1653</v>
      </c>
      <c r="N27" s="137">
        <v>21074</v>
      </c>
      <c r="O27" s="111">
        <v>1605</v>
      </c>
      <c r="P27" s="110" t="s">
        <v>59</v>
      </c>
      <c r="Q27" s="111" t="s">
        <v>59</v>
      </c>
      <c r="R27" s="33">
        <v>14412</v>
      </c>
      <c r="S27" s="45">
        <v>1460</v>
      </c>
      <c r="T27" s="157">
        <v>12479</v>
      </c>
      <c r="U27" s="35">
        <v>1593</v>
      </c>
      <c r="V27" s="114">
        <v>3742</v>
      </c>
      <c r="W27" s="35">
        <v>1423</v>
      </c>
      <c r="X27" s="77">
        <v>4681</v>
      </c>
      <c r="Y27" s="35">
        <v>1254</v>
      </c>
      <c r="Z27" s="114">
        <v>14821</v>
      </c>
      <c r="AA27" s="35">
        <v>1401</v>
      </c>
      <c r="AB27" s="77">
        <v>8838</v>
      </c>
      <c r="AC27" s="35">
        <v>1269</v>
      </c>
      <c r="AD27" s="77">
        <v>10854</v>
      </c>
      <c r="AE27" s="35">
        <v>1387</v>
      </c>
      <c r="AF27" s="77">
        <v>8412</v>
      </c>
      <c r="AG27" s="34">
        <v>1487</v>
      </c>
      <c r="AH27" s="33">
        <v>11542</v>
      </c>
      <c r="AI27" s="34">
        <v>1382</v>
      </c>
      <c r="AJ27" s="54">
        <v>34865</v>
      </c>
      <c r="AK27" s="34">
        <v>1195</v>
      </c>
      <c r="AL27" s="54">
        <v>0</v>
      </c>
      <c r="AM27" s="35">
        <v>0</v>
      </c>
      <c r="AN27" s="94">
        <v>18767</v>
      </c>
      <c r="AO27" s="34">
        <v>1228</v>
      </c>
      <c r="AP27" s="54">
        <v>12882</v>
      </c>
      <c r="AQ27" s="35">
        <v>1071</v>
      </c>
      <c r="AR27" s="94">
        <v>19389</v>
      </c>
      <c r="AS27" s="35">
        <v>1187</v>
      </c>
      <c r="AT27" s="77">
        <v>40664</v>
      </c>
      <c r="AU27" s="35">
        <v>1092</v>
      </c>
      <c r="AV27" s="77">
        <v>0</v>
      </c>
      <c r="AW27" s="35">
        <v>0</v>
      </c>
      <c r="AX27" s="77">
        <v>19434</v>
      </c>
      <c r="AY27" s="35">
        <v>1439</v>
      </c>
      <c r="AZ27" s="77">
        <v>25000</v>
      </c>
      <c r="BA27" s="35">
        <v>1295</v>
      </c>
      <c r="BB27" s="160"/>
    </row>
    <row r="28" spans="1:54" s="19" customFormat="1" ht="17.25" customHeight="1">
      <c r="A28" s="25">
        <v>22</v>
      </c>
      <c r="B28" s="137"/>
      <c r="C28" s="111"/>
      <c r="D28" s="137">
        <v>19661</v>
      </c>
      <c r="E28" s="111">
        <v>1652</v>
      </c>
      <c r="F28" s="113">
        <v>0</v>
      </c>
      <c r="G28" s="44">
        <v>0</v>
      </c>
      <c r="H28" s="113">
        <v>18166</v>
      </c>
      <c r="I28" s="44">
        <v>1282</v>
      </c>
      <c r="J28" s="113">
        <v>4368</v>
      </c>
      <c r="K28" s="44">
        <v>1363</v>
      </c>
      <c r="L28" s="113">
        <v>0</v>
      </c>
      <c r="M28" s="44">
        <v>0</v>
      </c>
      <c r="N28" s="113">
        <v>830</v>
      </c>
      <c r="O28" s="44">
        <v>1511</v>
      </c>
      <c r="P28" s="31">
        <v>16188</v>
      </c>
      <c r="Q28" s="44">
        <v>1558</v>
      </c>
      <c r="R28" s="31">
        <v>0</v>
      </c>
      <c r="S28" s="44">
        <v>0</v>
      </c>
      <c r="T28" s="156">
        <v>4969</v>
      </c>
      <c r="U28" s="35">
        <v>1590</v>
      </c>
      <c r="V28" s="113">
        <v>19813</v>
      </c>
      <c r="W28" s="35">
        <v>1360</v>
      </c>
      <c r="X28" s="76">
        <v>0</v>
      </c>
      <c r="Y28" s="35">
        <v>0</v>
      </c>
      <c r="Z28" s="113">
        <v>4921</v>
      </c>
      <c r="AA28" s="35">
        <v>1369</v>
      </c>
      <c r="AB28" s="77">
        <v>0</v>
      </c>
      <c r="AC28" s="35">
        <v>0</v>
      </c>
      <c r="AD28" s="77">
        <v>16616</v>
      </c>
      <c r="AE28" s="35">
        <v>1260</v>
      </c>
      <c r="AF28" s="77">
        <v>8218</v>
      </c>
      <c r="AG28" s="34">
        <v>1430</v>
      </c>
      <c r="AH28" s="33">
        <v>8954</v>
      </c>
      <c r="AI28" s="34">
        <v>1572</v>
      </c>
      <c r="AJ28" s="54">
        <v>11929</v>
      </c>
      <c r="AK28" s="34">
        <v>1188</v>
      </c>
      <c r="AL28" s="54">
        <v>27770</v>
      </c>
      <c r="AM28" s="35">
        <v>1250</v>
      </c>
      <c r="AN28" s="94">
        <v>0</v>
      </c>
      <c r="AO28" s="34">
        <v>0</v>
      </c>
      <c r="AP28" s="54">
        <v>46208</v>
      </c>
      <c r="AQ28" s="35">
        <v>1074</v>
      </c>
      <c r="AR28" s="94">
        <v>29958</v>
      </c>
      <c r="AS28" s="35">
        <v>1187</v>
      </c>
      <c r="AT28" s="77">
        <v>23546</v>
      </c>
      <c r="AU28" s="35">
        <v>1063</v>
      </c>
      <c r="AV28" s="77">
        <v>35534</v>
      </c>
      <c r="AW28" s="35">
        <v>1006</v>
      </c>
      <c r="AX28" s="77">
        <v>15240</v>
      </c>
      <c r="AY28" s="35">
        <v>1444</v>
      </c>
      <c r="AZ28" s="77">
        <v>31781</v>
      </c>
      <c r="BA28" s="35">
        <v>1324</v>
      </c>
      <c r="BB28" s="160"/>
    </row>
    <row r="29" spans="1:54" s="19" customFormat="1" ht="17.25" customHeight="1">
      <c r="A29" s="25">
        <v>23</v>
      </c>
      <c r="B29" s="137"/>
      <c r="C29" s="111"/>
      <c r="D29" s="137">
        <v>3754</v>
      </c>
      <c r="E29" s="111">
        <v>1467</v>
      </c>
      <c r="F29" s="113">
        <v>22307</v>
      </c>
      <c r="G29" s="44">
        <v>1568</v>
      </c>
      <c r="H29" s="113">
        <v>0</v>
      </c>
      <c r="I29" s="44">
        <v>0</v>
      </c>
      <c r="J29" s="113">
        <v>15657</v>
      </c>
      <c r="K29" s="44">
        <v>1388</v>
      </c>
      <c r="L29" s="113">
        <v>14561</v>
      </c>
      <c r="M29" s="44">
        <v>1557</v>
      </c>
      <c r="N29" s="113">
        <v>0</v>
      </c>
      <c r="O29" s="44">
        <v>0</v>
      </c>
      <c r="P29" s="31">
        <v>1966</v>
      </c>
      <c r="Q29" s="44">
        <v>1497</v>
      </c>
      <c r="R29" s="31">
        <v>24750</v>
      </c>
      <c r="S29" s="44">
        <v>1482</v>
      </c>
      <c r="T29" s="156">
        <v>11882</v>
      </c>
      <c r="U29" s="32">
        <v>1467</v>
      </c>
      <c r="V29" s="113">
        <v>7338</v>
      </c>
      <c r="W29" s="32">
        <v>1419</v>
      </c>
      <c r="X29" s="76">
        <v>19242</v>
      </c>
      <c r="Y29" s="32">
        <v>1236</v>
      </c>
      <c r="Z29" s="113">
        <v>0</v>
      </c>
      <c r="AA29" s="32">
        <v>0</v>
      </c>
      <c r="AB29" s="76">
        <v>16242</v>
      </c>
      <c r="AC29" s="32">
        <v>1295</v>
      </c>
      <c r="AD29" s="76">
        <v>0</v>
      </c>
      <c r="AE29" s="32">
        <v>0</v>
      </c>
      <c r="AF29" s="76">
        <v>10223</v>
      </c>
      <c r="AG29" s="30">
        <v>1371</v>
      </c>
      <c r="AH29" s="31">
        <v>14838</v>
      </c>
      <c r="AI29" s="30">
        <v>1379</v>
      </c>
      <c r="AJ29" s="53">
        <v>0</v>
      </c>
      <c r="AK29" s="30">
        <v>0</v>
      </c>
      <c r="AL29" s="53">
        <v>12525</v>
      </c>
      <c r="AM29" s="32">
        <v>1229</v>
      </c>
      <c r="AN29" s="93">
        <v>37110</v>
      </c>
      <c r="AO29" s="30">
        <v>1188</v>
      </c>
      <c r="AP29" s="53">
        <v>0</v>
      </c>
      <c r="AQ29" s="32">
        <v>0</v>
      </c>
      <c r="AR29" s="93">
        <v>24585</v>
      </c>
      <c r="AS29" s="32">
        <v>1138</v>
      </c>
      <c r="AT29" s="76">
        <v>0</v>
      </c>
      <c r="AU29" s="32">
        <v>0</v>
      </c>
      <c r="AV29" s="76">
        <v>29206</v>
      </c>
      <c r="AW29" s="32">
        <v>1023</v>
      </c>
      <c r="AX29" s="76">
        <v>0</v>
      </c>
      <c r="AY29" s="32">
        <v>0</v>
      </c>
      <c r="AZ29" s="76">
        <v>24002</v>
      </c>
      <c r="BA29" s="32">
        <v>1250</v>
      </c>
      <c r="BB29" s="160"/>
    </row>
    <row r="30" spans="1:54" s="19" customFormat="1" ht="17.25" customHeight="1">
      <c r="A30" s="25">
        <v>24</v>
      </c>
      <c r="B30" s="114"/>
      <c r="C30" s="45"/>
      <c r="D30" s="114">
        <v>0</v>
      </c>
      <c r="E30" s="45">
        <v>0</v>
      </c>
      <c r="F30" s="114">
        <v>2541</v>
      </c>
      <c r="G30" s="45">
        <v>1501</v>
      </c>
      <c r="H30" s="114">
        <v>34793</v>
      </c>
      <c r="I30" s="45">
        <v>1244</v>
      </c>
      <c r="J30" s="114">
        <v>0</v>
      </c>
      <c r="K30" s="45">
        <v>0</v>
      </c>
      <c r="L30" s="114">
        <v>6541</v>
      </c>
      <c r="M30" s="45">
        <v>1393</v>
      </c>
      <c r="N30" s="114">
        <v>19353</v>
      </c>
      <c r="O30" s="45">
        <v>1569</v>
      </c>
      <c r="P30" s="33">
        <v>0</v>
      </c>
      <c r="Q30" s="45">
        <v>0</v>
      </c>
      <c r="R30" s="33">
        <v>5048</v>
      </c>
      <c r="S30" s="45">
        <v>1413</v>
      </c>
      <c r="T30" s="157">
        <v>0</v>
      </c>
      <c r="U30" s="35">
        <v>0</v>
      </c>
      <c r="V30" s="114">
        <v>11463</v>
      </c>
      <c r="W30" s="35">
        <v>1310</v>
      </c>
      <c r="X30" s="77">
        <v>12479</v>
      </c>
      <c r="Y30" s="35">
        <v>1224</v>
      </c>
      <c r="Z30" s="114">
        <v>16112</v>
      </c>
      <c r="AA30" s="35">
        <v>1373</v>
      </c>
      <c r="AB30" s="77">
        <v>5734</v>
      </c>
      <c r="AC30" s="35">
        <v>1192</v>
      </c>
      <c r="AD30" s="77">
        <v>20809</v>
      </c>
      <c r="AE30" s="35">
        <v>1256</v>
      </c>
      <c r="AF30" s="77">
        <v>0</v>
      </c>
      <c r="AG30" s="34">
        <v>0</v>
      </c>
      <c r="AH30" s="33">
        <v>14851</v>
      </c>
      <c r="AI30" s="34">
        <v>1400</v>
      </c>
      <c r="AJ30" s="54">
        <v>28348</v>
      </c>
      <c r="AK30" s="34">
        <v>1134</v>
      </c>
      <c r="AL30" s="54">
        <v>0</v>
      </c>
      <c r="AM30" s="35">
        <v>0</v>
      </c>
      <c r="AN30" s="94">
        <v>17276</v>
      </c>
      <c r="AO30" s="34">
        <v>1155</v>
      </c>
      <c r="AP30" s="54">
        <v>44482</v>
      </c>
      <c r="AQ30" s="35">
        <v>1003</v>
      </c>
      <c r="AR30" s="94">
        <v>30340</v>
      </c>
      <c r="AS30" s="35">
        <v>1105</v>
      </c>
      <c r="AT30" s="77">
        <v>37402</v>
      </c>
      <c r="AU30" s="35">
        <v>1056</v>
      </c>
      <c r="AV30" s="77">
        <v>0</v>
      </c>
      <c r="AW30" s="35">
        <v>0</v>
      </c>
      <c r="AX30" s="77">
        <v>37100</v>
      </c>
      <c r="AY30" s="35">
        <v>1350</v>
      </c>
      <c r="AZ30" s="77">
        <v>0</v>
      </c>
      <c r="BA30" s="35">
        <v>0</v>
      </c>
      <c r="BB30" s="160"/>
    </row>
    <row r="31" spans="1:54" s="19" customFormat="1" ht="17.25" customHeight="1">
      <c r="A31" s="25">
        <v>25</v>
      </c>
      <c r="B31" s="114"/>
      <c r="C31" s="45"/>
      <c r="D31" s="114">
        <v>21697</v>
      </c>
      <c r="E31" s="45">
        <v>1484</v>
      </c>
      <c r="F31" s="114">
        <v>0</v>
      </c>
      <c r="G31" s="45">
        <v>0</v>
      </c>
      <c r="H31" s="114">
        <v>7960</v>
      </c>
      <c r="I31" s="45">
        <v>1306</v>
      </c>
      <c r="J31" s="114">
        <v>24627</v>
      </c>
      <c r="K31" s="45">
        <v>1307</v>
      </c>
      <c r="L31" s="114">
        <v>17925</v>
      </c>
      <c r="M31" s="45">
        <v>1381</v>
      </c>
      <c r="N31" s="114">
        <v>8263</v>
      </c>
      <c r="O31" s="45">
        <v>1448</v>
      </c>
      <c r="P31" s="33">
        <v>19410</v>
      </c>
      <c r="Q31" s="45">
        <v>1469</v>
      </c>
      <c r="R31" s="33">
        <v>0</v>
      </c>
      <c r="S31" s="45">
        <v>0</v>
      </c>
      <c r="T31" s="157">
        <v>18102</v>
      </c>
      <c r="U31" s="35">
        <v>1406</v>
      </c>
      <c r="V31" s="114">
        <v>0</v>
      </c>
      <c r="W31" s="35">
        <v>0</v>
      </c>
      <c r="X31" s="77">
        <v>11391</v>
      </c>
      <c r="Y31" s="35">
        <v>1159</v>
      </c>
      <c r="Z31" s="114">
        <v>11464</v>
      </c>
      <c r="AA31" s="35">
        <v>1309</v>
      </c>
      <c r="AB31" s="77">
        <v>0</v>
      </c>
      <c r="AC31" s="35">
        <v>0</v>
      </c>
      <c r="AD31" s="77">
        <v>9337</v>
      </c>
      <c r="AE31" s="35">
        <v>1188</v>
      </c>
      <c r="AF31" s="77">
        <v>19614</v>
      </c>
      <c r="AG31" s="34">
        <v>1323</v>
      </c>
      <c r="AH31" s="33">
        <v>0</v>
      </c>
      <c r="AI31" s="34">
        <v>0</v>
      </c>
      <c r="AJ31" s="54">
        <v>24590</v>
      </c>
      <c r="AK31" s="34">
        <v>1124</v>
      </c>
      <c r="AL31" s="54">
        <v>42454</v>
      </c>
      <c r="AM31" s="35">
        <v>1146</v>
      </c>
      <c r="AN31" s="94">
        <v>0</v>
      </c>
      <c r="AO31" s="34">
        <v>0</v>
      </c>
      <c r="AP31" s="54">
        <v>22984</v>
      </c>
      <c r="AQ31" s="35">
        <v>982</v>
      </c>
      <c r="AR31" s="94">
        <v>0</v>
      </c>
      <c r="AS31" s="35">
        <v>0</v>
      </c>
      <c r="AT31" s="77">
        <v>26190</v>
      </c>
      <c r="AU31" s="35">
        <v>1037</v>
      </c>
      <c r="AV31" s="77">
        <v>38989</v>
      </c>
      <c r="AW31" s="35">
        <v>996</v>
      </c>
      <c r="AX31" s="77">
        <v>14217</v>
      </c>
      <c r="AY31" s="35">
        <v>1308</v>
      </c>
      <c r="AZ31" s="77">
        <v>51989</v>
      </c>
      <c r="BA31" s="35">
        <v>1223</v>
      </c>
      <c r="BB31" s="160"/>
    </row>
    <row r="32" spans="1:54" s="19" customFormat="1" ht="17.25" customHeight="1">
      <c r="A32" s="25">
        <v>26</v>
      </c>
      <c r="B32" s="113"/>
      <c r="C32" s="44"/>
      <c r="D32" s="113">
        <v>7049</v>
      </c>
      <c r="E32" s="44">
        <v>1456</v>
      </c>
      <c r="F32" s="113">
        <v>26106</v>
      </c>
      <c r="G32" s="44">
        <v>1433</v>
      </c>
      <c r="H32" s="113">
        <v>0</v>
      </c>
      <c r="I32" s="44">
        <v>0</v>
      </c>
      <c r="J32" s="113">
        <v>4712</v>
      </c>
      <c r="K32" s="44">
        <v>1184</v>
      </c>
      <c r="L32" s="113">
        <v>0</v>
      </c>
      <c r="M32" s="44">
        <v>0</v>
      </c>
      <c r="N32" s="113">
        <v>16879</v>
      </c>
      <c r="O32" s="44">
        <v>1415</v>
      </c>
      <c r="P32" s="31">
        <v>7066</v>
      </c>
      <c r="Q32" s="44">
        <v>1430</v>
      </c>
      <c r="R32" s="31">
        <v>29690</v>
      </c>
      <c r="S32" s="44">
        <v>1457</v>
      </c>
      <c r="T32" s="156">
        <v>8259</v>
      </c>
      <c r="U32" s="32">
        <v>1390</v>
      </c>
      <c r="V32" s="113">
        <v>20628</v>
      </c>
      <c r="W32" s="32">
        <v>1282</v>
      </c>
      <c r="X32" s="76">
        <v>0</v>
      </c>
      <c r="Y32" s="32">
        <v>0</v>
      </c>
      <c r="Z32" s="113">
        <v>12094</v>
      </c>
      <c r="AA32" s="32">
        <v>1273</v>
      </c>
      <c r="AB32" s="76">
        <v>19930</v>
      </c>
      <c r="AC32" s="32">
        <v>1230</v>
      </c>
      <c r="AD32" s="76">
        <v>0</v>
      </c>
      <c r="AE32" s="32">
        <v>0</v>
      </c>
      <c r="AF32" s="76">
        <v>7322</v>
      </c>
      <c r="AG32" s="30">
        <v>1291</v>
      </c>
      <c r="AH32" s="31">
        <v>28870</v>
      </c>
      <c r="AI32" s="30">
        <v>1310</v>
      </c>
      <c r="AJ32" s="53">
        <v>26370</v>
      </c>
      <c r="AK32" s="30">
        <v>1113</v>
      </c>
      <c r="AL32" s="53">
        <v>32109</v>
      </c>
      <c r="AM32" s="32">
        <v>1099</v>
      </c>
      <c r="AN32" s="93">
        <v>43831</v>
      </c>
      <c r="AO32" s="30">
        <v>1088</v>
      </c>
      <c r="AP32" s="53">
        <v>0</v>
      </c>
      <c r="AQ32" s="32">
        <v>0</v>
      </c>
      <c r="AR32" s="93">
        <v>57546</v>
      </c>
      <c r="AS32" s="32">
        <v>1065</v>
      </c>
      <c r="AT32" s="76">
        <v>38645</v>
      </c>
      <c r="AU32" s="32">
        <v>927</v>
      </c>
      <c r="AV32" s="76">
        <v>44196</v>
      </c>
      <c r="AW32" s="32">
        <v>967</v>
      </c>
      <c r="AX32" s="76">
        <v>0</v>
      </c>
      <c r="AY32" s="32">
        <v>0</v>
      </c>
      <c r="AZ32" s="76">
        <v>23387</v>
      </c>
      <c r="BA32" s="32">
        <v>1234</v>
      </c>
      <c r="BB32" s="160"/>
    </row>
    <row r="33" spans="1:54" s="19" customFormat="1" ht="17.25" customHeight="1">
      <c r="A33" s="25">
        <v>27</v>
      </c>
      <c r="B33" s="114"/>
      <c r="C33" s="45"/>
      <c r="D33" s="114">
        <v>20527</v>
      </c>
      <c r="E33" s="45">
        <v>1361</v>
      </c>
      <c r="F33" s="114">
        <v>8786</v>
      </c>
      <c r="G33" s="45">
        <v>1409</v>
      </c>
      <c r="H33" s="114">
        <v>42687</v>
      </c>
      <c r="I33" s="45">
        <v>1240</v>
      </c>
      <c r="J33" s="114">
        <v>0</v>
      </c>
      <c r="K33" s="45">
        <v>0</v>
      </c>
      <c r="L33" s="114">
        <v>22477</v>
      </c>
      <c r="M33" s="45">
        <v>1434</v>
      </c>
      <c r="N33" s="114">
        <v>0</v>
      </c>
      <c r="O33" s="45">
        <v>0</v>
      </c>
      <c r="P33" s="33">
        <v>13866</v>
      </c>
      <c r="Q33" s="45">
        <v>1324</v>
      </c>
      <c r="R33" s="33">
        <v>7287</v>
      </c>
      <c r="S33" s="45">
        <v>1294</v>
      </c>
      <c r="T33" s="157">
        <v>0</v>
      </c>
      <c r="U33" s="35">
        <v>0</v>
      </c>
      <c r="V33" s="114">
        <v>4681</v>
      </c>
      <c r="W33" s="35">
        <v>1262</v>
      </c>
      <c r="X33" s="77">
        <v>22231</v>
      </c>
      <c r="Y33" s="35">
        <v>1195</v>
      </c>
      <c r="Z33" s="114">
        <v>0</v>
      </c>
      <c r="AA33" s="35">
        <v>0</v>
      </c>
      <c r="AB33" s="77">
        <v>20292</v>
      </c>
      <c r="AC33" s="35">
        <v>1220</v>
      </c>
      <c r="AD33" s="77">
        <v>25592</v>
      </c>
      <c r="AE33" s="35">
        <v>1151</v>
      </c>
      <c r="AF33" s="77">
        <v>0</v>
      </c>
      <c r="AG33" s="34">
        <v>0</v>
      </c>
      <c r="AH33" s="33">
        <v>7927</v>
      </c>
      <c r="AI33" s="34">
        <v>1280</v>
      </c>
      <c r="AJ33" s="54">
        <v>0</v>
      </c>
      <c r="AK33" s="34">
        <v>0</v>
      </c>
      <c r="AL33" s="54">
        <v>32373</v>
      </c>
      <c r="AM33" s="35">
        <v>1063</v>
      </c>
      <c r="AN33" s="94">
        <v>27777</v>
      </c>
      <c r="AO33" s="34">
        <v>1045</v>
      </c>
      <c r="AP33" s="54">
        <v>49762</v>
      </c>
      <c r="AQ33" s="35">
        <v>939</v>
      </c>
      <c r="AR33" s="94">
        <v>20372</v>
      </c>
      <c r="AS33" s="35">
        <v>1042</v>
      </c>
      <c r="AT33" s="77">
        <v>0</v>
      </c>
      <c r="AU33" s="35">
        <v>0</v>
      </c>
      <c r="AV33" s="77">
        <v>35430</v>
      </c>
      <c r="AW33" s="35">
        <v>933</v>
      </c>
      <c r="AX33" s="77">
        <v>35944</v>
      </c>
      <c r="AY33" s="35">
        <v>1303</v>
      </c>
      <c r="AZ33" s="77">
        <v>0</v>
      </c>
      <c r="BA33" s="35">
        <v>0</v>
      </c>
      <c r="BB33" s="160"/>
    </row>
    <row r="34" spans="1:54" s="19" customFormat="1" ht="17.25" customHeight="1">
      <c r="A34" s="25">
        <v>28</v>
      </c>
      <c r="B34" s="114"/>
      <c r="C34" s="45"/>
      <c r="D34" s="114" t="s">
        <v>117</v>
      </c>
      <c r="E34" s="45" t="s">
        <v>117</v>
      </c>
      <c r="F34" s="114">
        <v>26998</v>
      </c>
      <c r="G34" s="45">
        <v>1246</v>
      </c>
      <c r="H34" s="114">
        <v>9100</v>
      </c>
      <c r="I34" s="45">
        <v>1201</v>
      </c>
      <c r="J34" s="114">
        <v>34159</v>
      </c>
      <c r="K34" s="45">
        <v>1281</v>
      </c>
      <c r="L34" s="114">
        <v>6993</v>
      </c>
      <c r="M34" s="45">
        <v>1455</v>
      </c>
      <c r="N34" s="114">
        <v>24554</v>
      </c>
      <c r="O34" s="45">
        <v>1380</v>
      </c>
      <c r="P34" s="33">
        <v>0</v>
      </c>
      <c r="Q34" s="45">
        <v>0</v>
      </c>
      <c r="R34" s="33">
        <v>18542</v>
      </c>
      <c r="S34" s="45">
        <v>1308</v>
      </c>
      <c r="T34" s="157">
        <v>21446</v>
      </c>
      <c r="U34" s="35">
        <v>1359</v>
      </c>
      <c r="V34" s="114">
        <v>0</v>
      </c>
      <c r="W34" s="35">
        <v>0</v>
      </c>
      <c r="X34" s="77">
        <v>9019</v>
      </c>
      <c r="Y34" s="35">
        <v>1147</v>
      </c>
      <c r="Z34" s="114">
        <v>23772</v>
      </c>
      <c r="AA34" s="35">
        <v>1278</v>
      </c>
      <c r="AB34" s="77">
        <v>13730</v>
      </c>
      <c r="AC34" s="35">
        <v>1122</v>
      </c>
      <c r="AD34" s="77">
        <v>20661</v>
      </c>
      <c r="AE34" s="35">
        <v>1118</v>
      </c>
      <c r="AF34" s="77">
        <v>29671</v>
      </c>
      <c r="AG34" s="34">
        <v>1247</v>
      </c>
      <c r="AH34" s="33">
        <v>0</v>
      </c>
      <c r="AI34" s="34">
        <v>0</v>
      </c>
      <c r="AJ34" s="54">
        <v>34949</v>
      </c>
      <c r="AK34" s="34">
        <v>1140</v>
      </c>
      <c r="AL34" s="54">
        <v>0</v>
      </c>
      <c r="AM34" s="35">
        <v>0</v>
      </c>
      <c r="AN34" s="94">
        <v>39791</v>
      </c>
      <c r="AO34" s="34">
        <v>1037</v>
      </c>
      <c r="AP34" s="54">
        <v>36099</v>
      </c>
      <c r="AQ34" s="35">
        <v>944</v>
      </c>
      <c r="AR34" s="94">
        <v>0</v>
      </c>
      <c r="AS34" s="35">
        <v>0</v>
      </c>
      <c r="AT34" s="77">
        <v>48035</v>
      </c>
      <c r="AU34" s="35">
        <v>1007</v>
      </c>
      <c r="AV34" s="77">
        <v>0</v>
      </c>
      <c r="AW34" s="35">
        <v>0</v>
      </c>
      <c r="AX34" s="77">
        <v>27422</v>
      </c>
      <c r="AY34" s="35">
        <v>1272</v>
      </c>
      <c r="AZ34" s="77">
        <v>52017</v>
      </c>
      <c r="BA34" s="35">
        <v>1197</v>
      </c>
      <c r="BB34" s="160"/>
    </row>
    <row r="35" spans="1:54" s="19" customFormat="1" ht="17.25" customHeight="1">
      <c r="A35" s="25">
        <v>29</v>
      </c>
      <c r="B35" s="137"/>
      <c r="C35" s="111"/>
      <c r="D35" s="137">
        <v>37921</v>
      </c>
      <c r="E35" s="111">
        <v>1346</v>
      </c>
      <c r="F35" s="113">
        <v>0</v>
      </c>
      <c r="G35" s="44">
        <v>0</v>
      </c>
      <c r="H35" s="113">
        <v>36570</v>
      </c>
      <c r="I35" s="44">
        <v>1157</v>
      </c>
      <c r="J35" s="113">
        <v>5818</v>
      </c>
      <c r="K35" s="44">
        <v>1166</v>
      </c>
      <c r="L35" s="113">
        <v>0</v>
      </c>
      <c r="M35" s="44">
        <v>0</v>
      </c>
      <c r="N35" s="113">
        <v>11933</v>
      </c>
      <c r="O35" s="44">
        <v>1339</v>
      </c>
      <c r="P35" s="31">
        <v>26004</v>
      </c>
      <c r="Q35" s="44">
        <v>1318</v>
      </c>
      <c r="R35" s="31">
        <v>0</v>
      </c>
      <c r="S35" s="44">
        <v>0</v>
      </c>
      <c r="T35" s="156">
        <v>9736</v>
      </c>
      <c r="U35" s="32">
        <v>1277</v>
      </c>
      <c r="V35" s="113">
        <v>24916</v>
      </c>
      <c r="W35" s="32">
        <v>1267</v>
      </c>
      <c r="X35" s="76">
        <v>7437</v>
      </c>
      <c r="Y35" s="32">
        <v>1090</v>
      </c>
      <c r="Z35" s="113">
        <v>10078</v>
      </c>
      <c r="AA35" s="32">
        <v>1290</v>
      </c>
      <c r="AB35" s="76">
        <v>0</v>
      </c>
      <c r="AC35" s="32">
        <v>0</v>
      </c>
      <c r="AD35" s="76">
        <v>27811</v>
      </c>
      <c r="AE35" s="32">
        <v>1096</v>
      </c>
      <c r="AF35" s="76">
        <v>12899</v>
      </c>
      <c r="AG35" s="30">
        <v>1221</v>
      </c>
      <c r="AH35" s="31">
        <v>33244</v>
      </c>
      <c r="AI35" s="30">
        <v>1276</v>
      </c>
      <c r="AJ35" s="53">
        <v>17546</v>
      </c>
      <c r="AK35" s="30">
        <v>1140</v>
      </c>
      <c r="AL35" s="53">
        <v>50236</v>
      </c>
      <c r="AM35" s="32">
        <v>1056</v>
      </c>
      <c r="AN35" s="93">
        <v>0</v>
      </c>
      <c r="AO35" s="30">
        <v>0</v>
      </c>
      <c r="AP35" s="53">
        <v>35598</v>
      </c>
      <c r="AQ35" s="32">
        <v>903</v>
      </c>
      <c r="AR35" s="93">
        <v>42640</v>
      </c>
      <c r="AS35" s="32">
        <v>1021</v>
      </c>
      <c r="AT35" s="76">
        <v>27823</v>
      </c>
      <c r="AU35" s="32">
        <v>944</v>
      </c>
      <c r="AV35" s="76">
        <v>58222</v>
      </c>
      <c r="AW35" s="32">
        <v>945</v>
      </c>
      <c r="AX35" s="76">
        <v>0</v>
      </c>
      <c r="AY35" s="32">
        <v>0</v>
      </c>
      <c r="AZ35" s="76">
        <v>39593</v>
      </c>
      <c r="BA35" s="32">
        <v>1173</v>
      </c>
      <c r="BB35" s="160"/>
    </row>
    <row r="36" spans="1:54" s="19" customFormat="1" ht="17.25" customHeight="1">
      <c r="A36" s="25">
        <v>30</v>
      </c>
      <c r="B36" s="137"/>
      <c r="C36" s="111"/>
      <c r="D36" s="137">
        <v>8345</v>
      </c>
      <c r="E36" s="111">
        <v>1313</v>
      </c>
      <c r="F36" s="113">
        <v>49544</v>
      </c>
      <c r="G36" s="44">
        <v>1257</v>
      </c>
      <c r="H36" s="113">
        <v>0</v>
      </c>
      <c r="I36" s="44">
        <v>0</v>
      </c>
      <c r="J36" s="113">
        <v>27370</v>
      </c>
      <c r="K36" s="44">
        <v>1159</v>
      </c>
      <c r="L36" s="113">
        <v>29103</v>
      </c>
      <c r="M36" s="44">
        <v>1389</v>
      </c>
      <c r="N36" s="113">
        <v>0</v>
      </c>
      <c r="O36" s="44">
        <v>0</v>
      </c>
      <c r="P36" s="31">
        <v>7090</v>
      </c>
      <c r="Q36" s="44">
        <v>1420</v>
      </c>
      <c r="R36" s="31">
        <v>29966</v>
      </c>
      <c r="S36" s="44">
        <v>1311</v>
      </c>
      <c r="T36" s="156">
        <v>20598</v>
      </c>
      <c r="U36" s="32">
        <v>1262</v>
      </c>
      <c r="V36" s="113">
        <v>11566</v>
      </c>
      <c r="W36" s="32">
        <v>1199</v>
      </c>
      <c r="X36" s="76">
        <v>19845</v>
      </c>
      <c r="Y36" s="32">
        <v>1115</v>
      </c>
      <c r="Z36" s="113">
        <v>9715</v>
      </c>
      <c r="AA36" s="32">
        <v>1139</v>
      </c>
      <c r="AB36" s="76">
        <v>27810</v>
      </c>
      <c r="AC36" s="32">
        <v>1160</v>
      </c>
      <c r="AD36" s="76">
        <v>0</v>
      </c>
      <c r="AE36" s="32">
        <v>0</v>
      </c>
      <c r="AF36" s="76">
        <v>21255</v>
      </c>
      <c r="AG36" s="30">
        <v>1148</v>
      </c>
      <c r="AH36" s="31">
        <v>24871</v>
      </c>
      <c r="AI36" s="30">
        <v>1163</v>
      </c>
      <c r="AJ36" s="53">
        <v>16021</v>
      </c>
      <c r="AK36" s="30">
        <v>1091</v>
      </c>
      <c r="AL36" s="53">
        <v>25884</v>
      </c>
      <c r="AM36" s="32">
        <v>1040</v>
      </c>
      <c r="AN36" s="93">
        <v>45483</v>
      </c>
      <c r="AO36" s="30">
        <v>997</v>
      </c>
      <c r="AP36" s="53">
        <v>0</v>
      </c>
      <c r="AQ36" s="32">
        <v>0</v>
      </c>
      <c r="AR36" s="93">
        <v>38038</v>
      </c>
      <c r="AS36" s="32">
        <v>1012</v>
      </c>
      <c r="AT36" s="76">
        <v>29302</v>
      </c>
      <c r="AU36" s="32">
        <v>973</v>
      </c>
      <c r="AV36" s="76">
        <v>28217</v>
      </c>
      <c r="AW36" s="32">
        <v>918</v>
      </c>
      <c r="AX36" s="76">
        <v>32163</v>
      </c>
      <c r="AY36" s="32">
        <v>1215</v>
      </c>
      <c r="AZ36" s="76">
        <v>35167</v>
      </c>
      <c r="BA36" s="32">
        <v>1129</v>
      </c>
      <c r="BB36" s="160"/>
    </row>
    <row r="37" spans="1:54" s="19" customFormat="1" ht="17.25" customHeight="1" thickBot="1">
      <c r="A37" s="28">
        <v>31</v>
      </c>
      <c r="B37" s="114"/>
      <c r="C37" s="45"/>
      <c r="D37" s="114">
        <v>0</v>
      </c>
      <c r="E37" s="45">
        <v>0</v>
      </c>
      <c r="F37" s="114">
        <v>7469</v>
      </c>
      <c r="G37" s="45">
        <v>1236</v>
      </c>
      <c r="H37" s="114">
        <v>54513</v>
      </c>
      <c r="I37" s="45">
        <v>1137</v>
      </c>
      <c r="J37" s="114">
        <v>0</v>
      </c>
      <c r="K37" s="45">
        <v>0</v>
      </c>
      <c r="L37" s="114">
        <v>7375</v>
      </c>
      <c r="M37" s="45">
        <v>1226</v>
      </c>
      <c r="N37" s="114">
        <v>13106</v>
      </c>
      <c r="O37" s="45">
        <v>1424</v>
      </c>
      <c r="P37" s="33">
        <v>5629</v>
      </c>
      <c r="Q37" s="45">
        <v>1327</v>
      </c>
      <c r="R37" s="33">
        <v>14961</v>
      </c>
      <c r="S37" s="45">
        <v>1286</v>
      </c>
      <c r="T37" s="157">
        <v>0</v>
      </c>
      <c r="U37" s="35">
        <v>0</v>
      </c>
      <c r="V37" s="114">
        <v>23151</v>
      </c>
      <c r="W37" s="35">
        <v>1169</v>
      </c>
      <c r="X37" s="77">
        <v>16308</v>
      </c>
      <c r="Y37" s="35">
        <v>1055</v>
      </c>
      <c r="Z37" s="114">
        <v>18604</v>
      </c>
      <c r="AA37" s="35">
        <v>1198</v>
      </c>
      <c r="AB37" s="77">
        <v>10899</v>
      </c>
      <c r="AC37" s="35">
        <v>985</v>
      </c>
      <c r="AD37" s="77">
        <v>30480</v>
      </c>
      <c r="AE37" s="35">
        <v>1046</v>
      </c>
      <c r="AF37" s="77">
        <v>0</v>
      </c>
      <c r="AG37" s="34">
        <v>0</v>
      </c>
      <c r="AH37" s="33">
        <v>23963</v>
      </c>
      <c r="AI37" s="34">
        <v>1200</v>
      </c>
      <c r="AJ37" s="54">
        <v>29984</v>
      </c>
      <c r="AK37" s="34">
        <v>1115</v>
      </c>
      <c r="AL37" s="54">
        <v>25379</v>
      </c>
      <c r="AM37" s="35">
        <v>972</v>
      </c>
      <c r="AN37" s="94">
        <v>20446</v>
      </c>
      <c r="AO37" s="34">
        <v>992</v>
      </c>
      <c r="AP37" s="54">
        <v>49365</v>
      </c>
      <c r="AQ37" s="35">
        <v>909</v>
      </c>
      <c r="AR37" s="94">
        <v>32844</v>
      </c>
      <c r="AS37" s="35">
        <v>946</v>
      </c>
      <c r="AT37" s="77">
        <v>43237</v>
      </c>
      <c r="AU37" s="35">
        <v>946</v>
      </c>
      <c r="AV37" s="77">
        <v>28207</v>
      </c>
      <c r="AW37" s="35">
        <v>916</v>
      </c>
      <c r="AX37" s="77">
        <v>39202</v>
      </c>
      <c r="AY37" s="35">
        <v>1188</v>
      </c>
      <c r="AZ37" s="77">
        <v>0</v>
      </c>
      <c r="BA37" s="35">
        <v>0</v>
      </c>
      <c r="BB37" s="160"/>
    </row>
    <row r="38" spans="1:54" s="19" customFormat="1" ht="17.25" customHeight="1" thickBot="1" thickTop="1">
      <c r="A38" s="27" t="s">
        <v>10</v>
      </c>
      <c r="B38" s="115"/>
      <c r="C38" s="46"/>
      <c r="D38" s="115">
        <v>118954</v>
      </c>
      <c r="E38" s="46">
        <v>1432</v>
      </c>
      <c r="F38" s="115">
        <v>157730</v>
      </c>
      <c r="G38" s="46">
        <v>1371</v>
      </c>
      <c r="H38" s="115">
        <v>212039</v>
      </c>
      <c r="I38" s="46">
        <v>1211</v>
      </c>
      <c r="J38" s="115">
        <v>139176</v>
      </c>
      <c r="K38" s="46">
        <v>1283</v>
      </c>
      <c r="L38" s="115">
        <v>106601</v>
      </c>
      <c r="M38" s="46">
        <v>1417</v>
      </c>
      <c r="N38" s="115">
        <v>115992</v>
      </c>
      <c r="O38" s="46">
        <v>1464</v>
      </c>
      <c r="P38" s="36">
        <v>97219</v>
      </c>
      <c r="Q38" s="46">
        <v>1409</v>
      </c>
      <c r="R38" s="36">
        <v>144656</v>
      </c>
      <c r="S38" s="46">
        <v>1385</v>
      </c>
      <c r="T38" s="158">
        <v>107471</v>
      </c>
      <c r="U38" s="38">
        <v>1393</v>
      </c>
      <c r="V38" s="115">
        <v>127743</v>
      </c>
      <c r="W38" s="38">
        <v>1277</v>
      </c>
      <c r="X38" s="78">
        <v>122633</v>
      </c>
      <c r="Y38" s="38">
        <v>1162</v>
      </c>
      <c r="Z38" s="115">
        <v>121581</v>
      </c>
      <c r="AA38" s="38">
        <v>1289</v>
      </c>
      <c r="AB38" s="78">
        <v>123475</v>
      </c>
      <c r="AC38" s="38">
        <v>1189</v>
      </c>
      <c r="AD38" s="78">
        <v>162160</v>
      </c>
      <c r="AE38" s="38">
        <v>1160</v>
      </c>
      <c r="AF38" s="78">
        <v>117614</v>
      </c>
      <c r="AG38" s="37">
        <v>1282</v>
      </c>
      <c r="AH38" s="36">
        <v>169060</v>
      </c>
      <c r="AI38" s="37">
        <v>1298</v>
      </c>
      <c r="AJ38" s="55">
        <v>224602</v>
      </c>
      <c r="AK38" s="37">
        <v>1139</v>
      </c>
      <c r="AL38" s="55">
        <v>248730</v>
      </c>
      <c r="AM38" s="38">
        <v>1098</v>
      </c>
      <c r="AN38" s="95">
        <v>250481</v>
      </c>
      <c r="AO38" s="37">
        <v>1081</v>
      </c>
      <c r="AP38" s="55">
        <v>297380</v>
      </c>
      <c r="AQ38" s="38">
        <v>970</v>
      </c>
      <c r="AR38" s="95">
        <v>295712</v>
      </c>
      <c r="AS38" s="38">
        <v>1068</v>
      </c>
      <c r="AT38" s="78">
        <f>SUM(AT27:AT37)</f>
        <v>314844</v>
      </c>
      <c r="AU38" s="38">
        <v>1007</v>
      </c>
      <c r="AV38" s="78">
        <v>298001</v>
      </c>
      <c r="AW38" s="38">
        <v>963</v>
      </c>
      <c r="AX38" s="78">
        <v>220722</v>
      </c>
      <c r="AY38" s="38">
        <v>1296</v>
      </c>
      <c r="AZ38" s="78">
        <v>282936</v>
      </c>
      <c r="BA38" s="38">
        <v>1221</v>
      </c>
      <c r="BB38" s="160"/>
    </row>
    <row r="39" spans="1:54" s="19" customFormat="1" ht="17.25" customHeight="1" thickBot="1" thickTop="1">
      <c r="A39" s="29" t="s">
        <v>11</v>
      </c>
      <c r="B39" s="116"/>
      <c r="C39" s="47"/>
      <c r="D39" s="116">
        <v>200306</v>
      </c>
      <c r="E39" s="47">
        <v>1689</v>
      </c>
      <c r="F39" s="116">
        <v>219588</v>
      </c>
      <c r="G39" s="47">
        <v>1517</v>
      </c>
      <c r="H39" s="116">
        <v>311140</v>
      </c>
      <c r="I39" s="47">
        <v>1404</v>
      </c>
      <c r="J39" s="116">
        <v>216868</v>
      </c>
      <c r="K39" s="47">
        <v>1452</v>
      </c>
      <c r="L39" s="116">
        <v>183900</v>
      </c>
      <c r="M39" s="47">
        <v>1572</v>
      </c>
      <c r="N39" s="116">
        <v>167600</v>
      </c>
      <c r="O39" s="47">
        <v>1607</v>
      </c>
      <c r="P39" s="39">
        <v>166359</v>
      </c>
      <c r="Q39" s="47">
        <v>1579</v>
      </c>
      <c r="R39" s="39">
        <v>250705</v>
      </c>
      <c r="S39" s="47">
        <v>1529</v>
      </c>
      <c r="T39" s="159">
        <v>169897</v>
      </c>
      <c r="U39" s="41">
        <v>1560</v>
      </c>
      <c r="V39" s="116">
        <v>201273</v>
      </c>
      <c r="W39" s="41">
        <v>1436</v>
      </c>
      <c r="X39" s="79">
        <v>208971</v>
      </c>
      <c r="Y39" s="41">
        <v>1298</v>
      </c>
      <c r="Z39" s="116">
        <v>205852</v>
      </c>
      <c r="AA39" s="41">
        <v>1421</v>
      </c>
      <c r="AB39" s="79">
        <v>212674</v>
      </c>
      <c r="AC39" s="41">
        <v>1359</v>
      </c>
      <c r="AD39" s="79">
        <v>253271</v>
      </c>
      <c r="AE39" s="41">
        <v>1295</v>
      </c>
      <c r="AF39" s="79">
        <v>200598</v>
      </c>
      <c r="AG39" s="40">
        <v>1423</v>
      </c>
      <c r="AH39" s="39">
        <v>282669</v>
      </c>
      <c r="AI39" s="40">
        <v>1395</v>
      </c>
      <c r="AJ39" s="56">
        <v>416653</v>
      </c>
      <c r="AK39" s="40">
        <v>1321</v>
      </c>
      <c r="AL39" s="56">
        <v>423146</v>
      </c>
      <c r="AM39" s="41">
        <v>1244</v>
      </c>
      <c r="AN39" s="96">
        <v>405157</v>
      </c>
      <c r="AO39" s="40">
        <v>1251</v>
      </c>
      <c r="AP39" s="56">
        <v>496646</v>
      </c>
      <c r="AQ39" s="41">
        <v>1133</v>
      </c>
      <c r="AR39" s="96">
        <v>506446</v>
      </c>
      <c r="AS39" s="41">
        <v>1208</v>
      </c>
      <c r="AT39" s="79">
        <f>SUM(AT15+AT26+AT38)</f>
        <v>573991</v>
      </c>
      <c r="AU39" s="41">
        <v>1165</v>
      </c>
      <c r="AV39" s="79">
        <v>507061</v>
      </c>
      <c r="AW39" s="41">
        <v>1107</v>
      </c>
      <c r="AX39" s="79">
        <v>373509</v>
      </c>
      <c r="AY39" s="41">
        <v>1463</v>
      </c>
      <c r="AZ39" s="79">
        <v>494943</v>
      </c>
      <c r="BA39" s="41">
        <v>1326</v>
      </c>
      <c r="BB39" s="160"/>
    </row>
    <row r="40" spans="2:51" ht="13.5">
      <c r="B40" s="1"/>
      <c r="C40" s="1"/>
      <c r="D40" s="1"/>
      <c r="E40" s="1"/>
      <c r="F40" s="1"/>
      <c r="G40" s="85"/>
      <c r="H40" s="1"/>
      <c r="I40" s="85"/>
      <c r="J40" s="1"/>
      <c r="K40" s="85"/>
      <c r="L40" s="1"/>
      <c r="M40" s="85"/>
      <c r="N40" s="1"/>
      <c r="O40" s="85"/>
      <c r="P40" s="1" t="s">
        <v>89</v>
      </c>
      <c r="Q40" s="85"/>
      <c r="R40" s="85"/>
      <c r="S40" s="85"/>
      <c r="T40" s="85"/>
      <c r="V40" s="85"/>
      <c r="X40" s="85"/>
      <c r="Z40" s="85"/>
      <c r="AB40" s="85"/>
      <c r="AD40" s="85"/>
      <c r="AF40" s="85"/>
      <c r="AU40" s="84" t="s">
        <v>21</v>
      </c>
      <c r="AX40" s="83"/>
      <c r="AY40" s="83"/>
    </row>
  </sheetData>
  <sheetProtection/>
  <mergeCells count="11">
    <mergeCell ref="L3:M3"/>
    <mergeCell ref="P3:Q3"/>
    <mergeCell ref="B3:C3"/>
    <mergeCell ref="B2:Q2"/>
    <mergeCell ref="T3:U3"/>
    <mergeCell ref="R3:S3"/>
    <mergeCell ref="N3:O3"/>
    <mergeCell ref="H3:I3"/>
    <mergeCell ref="D3:E3"/>
    <mergeCell ref="F3:G3"/>
    <mergeCell ref="J3:K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5" r:id="rId2"/>
  <headerFooter alignWithMargins="0">
    <oddHeader>&amp;C&amp;"ＭＳ ゴシック,太字"&amp;20&amp;A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19">
      <selection activeCell="E42" sqref="E42"/>
    </sheetView>
  </sheetViews>
  <sheetFormatPr defaultColWidth="8.8984375" defaultRowHeight="14.25"/>
  <cols>
    <col min="1" max="1" width="10.59765625" style="2" customWidth="1"/>
    <col min="2" max="2" width="12.69921875" style="2" hidden="1" customWidth="1"/>
    <col min="3" max="3" width="8.69921875" style="2" hidden="1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customWidth="1"/>
    <col min="15" max="15" width="8.69921875" style="2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2" hidden="1" customWidth="1"/>
    <col min="22" max="22" width="12.69921875" style="2" hidden="1" customWidth="1"/>
    <col min="23" max="23" width="8.69921875" style="9" hidden="1" customWidth="1"/>
    <col min="24" max="24" width="12.69921875" style="2" hidden="1" customWidth="1"/>
    <col min="25" max="25" width="8.69921875" style="9" hidden="1" customWidth="1"/>
    <col min="26" max="26" width="12.69921875" style="2" hidden="1" customWidth="1"/>
    <col min="27" max="27" width="8.69921875" style="9" hidden="1" customWidth="1"/>
    <col min="28" max="28" width="12.69921875" style="2" hidden="1" customWidth="1"/>
    <col min="29" max="29" width="8.69921875" style="9" hidden="1" customWidth="1"/>
    <col min="30" max="30" width="12.69921875" style="2" hidden="1" customWidth="1"/>
    <col min="31" max="31" width="8.69921875" style="9" hidden="1" customWidth="1"/>
    <col min="32" max="32" width="12.69921875" style="2" hidden="1" customWidth="1"/>
    <col min="33" max="33" width="8.69921875" style="9" hidden="1" customWidth="1"/>
    <col min="34" max="34" width="12.69921875" style="2" hidden="1" customWidth="1"/>
    <col min="35" max="35" width="8.69921875" style="9" hidden="1" customWidth="1"/>
    <col min="36" max="36" width="12.69921875" style="2" hidden="1" customWidth="1"/>
    <col min="37" max="37" width="8.69921875" style="9" hidden="1" customWidth="1"/>
    <col min="38" max="38" width="12.69921875" style="2" hidden="1" customWidth="1"/>
    <col min="39" max="39" width="8.69921875" style="9" hidden="1" customWidth="1"/>
    <col min="40" max="40" width="12.69921875" style="2" hidden="1" customWidth="1"/>
    <col min="41" max="41" width="8.69921875" style="9" hidden="1" customWidth="1"/>
    <col min="42" max="42" width="12.69921875" style="2" hidden="1" customWidth="1"/>
    <col min="43" max="43" width="8.69921875" style="9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2.69921875" style="2" hidden="1" customWidth="1"/>
    <col min="51" max="51" width="8.69921875" style="9" hidden="1" customWidth="1"/>
    <col min="52" max="52" width="12.69921875" style="2" hidden="1" customWidth="1"/>
    <col min="53" max="53" width="8.69921875" style="9" hidden="1" customWidth="1"/>
    <col min="54" max="55" width="10.59765625" style="2" hidden="1" customWidth="1"/>
    <col min="56" max="16384" width="8.8984375" style="2" customWidth="1"/>
  </cols>
  <sheetData>
    <row r="1" spans="1:256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0</v>
      </c>
      <c r="P1" s="5"/>
      <c r="Q1" s="5" t="s">
        <v>0</v>
      </c>
      <c r="R1" s="5"/>
      <c r="S1" s="5" t="s">
        <v>0</v>
      </c>
      <c r="T1" s="5"/>
      <c r="U1" s="5" t="s">
        <v>0</v>
      </c>
      <c r="V1" s="5"/>
      <c r="X1" s="5"/>
      <c r="Z1" s="5"/>
      <c r="AA1" s="8"/>
      <c r="AB1" s="5"/>
      <c r="AC1" s="5" t="s">
        <v>0</v>
      </c>
      <c r="AD1" s="5"/>
      <c r="AE1" s="5"/>
      <c r="AF1" s="5"/>
      <c r="AG1" s="5"/>
      <c r="AH1" s="5"/>
      <c r="AI1" s="8"/>
      <c r="AJ1" s="5"/>
      <c r="AK1" s="5"/>
      <c r="AL1" s="5"/>
      <c r="AN1" s="5"/>
      <c r="AO1" s="8"/>
      <c r="AP1" s="5"/>
      <c r="AQ1" s="8"/>
      <c r="AR1" s="5"/>
      <c r="AT1" s="5"/>
      <c r="AV1" s="5"/>
      <c r="AX1" s="5"/>
      <c r="AZ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6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6"/>
      <c r="X2" s="149"/>
      <c r="Y2" s="150"/>
      <c r="Z2" s="142"/>
      <c r="AA2" s="142"/>
      <c r="AB2" s="142"/>
      <c r="AC2" s="143"/>
      <c r="AD2" s="16"/>
      <c r="AE2" s="18"/>
      <c r="AF2" s="16"/>
      <c r="AG2" s="18"/>
      <c r="AH2" s="16"/>
      <c r="AI2" s="15"/>
      <c r="AJ2" s="13"/>
      <c r="AK2" s="18"/>
      <c r="AL2" s="16"/>
      <c r="AM2" s="18"/>
      <c r="AN2" s="16"/>
      <c r="AO2" s="15"/>
      <c r="AP2" s="13"/>
      <c r="AQ2" s="15"/>
      <c r="AR2" s="13"/>
      <c r="AS2" s="18"/>
      <c r="AT2" s="16"/>
      <c r="AU2" s="18"/>
      <c r="AV2" s="16"/>
      <c r="AW2" s="18"/>
      <c r="AX2" s="16"/>
      <c r="AY2" s="18"/>
      <c r="AZ2" s="16"/>
      <c r="BA2" s="18"/>
      <c r="BB2" s="160"/>
      <c r="BC2" s="185"/>
      <c r="BD2" s="160"/>
    </row>
    <row r="3" spans="1:55" s="19" customFormat="1" ht="17.25" customHeight="1">
      <c r="A3" s="20"/>
      <c r="B3" s="190" t="s">
        <v>103</v>
      </c>
      <c r="C3" s="191"/>
      <c r="D3" s="190" t="s">
        <v>116</v>
      </c>
      <c r="E3" s="191"/>
      <c r="F3" s="190" t="s">
        <v>108</v>
      </c>
      <c r="G3" s="191"/>
      <c r="H3" s="190" t="s">
        <v>104</v>
      </c>
      <c r="I3" s="191"/>
      <c r="J3" s="190" t="s">
        <v>98</v>
      </c>
      <c r="K3" s="191"/>
      <c r="L3" s="190" t="s">
        <v>99</v>
      </c>
      <c r="M3" s="191"/>
      <c r="N3" s="197" t="s">
        <v>95</v>
      </c>
      <c r="O3" s="191"/>
      <c r="P3" s="190" t="s">
        <v>77</v>
      </c>
      <c r="Q3" s="191"/>
      <c r="R3" s="192" t="s">
        <v>64</v>
      </c>
      <c r="S3" s="193"/>
      <c r="T3" s="190" t="s">
        <v>63</v>
      </c>
      <c r="U3" s="193"/>
      <c r="V3" s="198" t="s">
        <v>56</v>
      </c>
      <c r="W3" s="193"/>
      <c r="X3" s="144" t="s">
        <v>44</v>
      </c>
      <c r="Y3" s="24"/>
      <c r="Z3" s="144" t="s">
        <v>40</v>
      </c>
      <c r="AA3" s="23"/>
      <c r="AB3" s="92" t="s">
        <v>32</v>
      </c>
      <c r="AC3" s="24"/>
      <c r="AD3" s="74" t="s">
        <v>29</v>
      </c>
      <c r="AE3" s="24"/>
      <c r="AF3" s="74" t="s">
        <v>28</v>
      </c>
      <c r="AG3" s="24"/>
      <c r="AH3" s="74" t="s">
        <v>26</v>
      </c>
      <c r="AI3" s="23"/>
      <c r="AJ3" s="21" t="s">
        <v>25</v>
      </c>
      <c r="AK3" s="24"/>
      <c r="AL3" s="74" t="s">
        <v>23</v>
      </c>
      <c r="AM3" s="24"/>
      <c r="AN3" s="74" t="s">
        <v>20</v>
      </c>
      <c r="AO3" s="23"/>
      <c r="AP3" s="21" t="s">
        <v>18</v>
      </c>
      <c r="AQ3" s="23"/>
      <c r="AR3" s="21" t="s">
        <v>17</v>
      </c>
      <c r="AS3" s="24"/>
      <c r="AT3" s="74" t="s">
        <v>3</v>
      </c>
      <c r="AU3" s="24"/>
      <c r="AV3" s="74" t="s">
        <v>12</v>
      </c>
      <c r="AW3" s="24"/>
      <c r="AX3" s="74" t="s">
        <v>5</v>
      </c>
      <c r="AY3" s="24"/>
      <c r="AZ3" s="74" t="s">
        <v>6</v>
      </c>
      <c r="BA3" s="24"/>
      <c r="BC3" s="185"/>
    </row>
    <row r="4" spans="1:55" s="1" customFormat="1" ht="15" customHeight="1" thickBot="1">
      <c r="A4" s="3"/>
      <c r="B4" s="118" t="s">
        <v>7</v>
      </c>
      <c r="C4" s="112" t="s">
        <v>15</v>
      </c>
      <c r="D4" s="118" t="s">
        <v>7</v>
      </c>
      <c r="E4" s="112" t="s">
        <v>15</v>
      </c>
      <c r="F4" s="118" t="s">
        <v>7</v>
      </c>
      <c r="G4" s="112" t="s">
        <v>15</v>
      </c>
      <c r="H4" s="118" t="s">
        <v>7</v>
      </c>
      <c r="I4" s="112" t="s">
        <v>15</v>
      </c>
      <c r="J4" s="118" t="s">
        <v>7</v>
      </c>
      <c r="K4" s="112" t="s">
        <v>15</v>
      </c>
      <c r="L4" s="118" t="s">
        <v>7</v>
      </c>
      <c r="M4" s="7" t="s">
        <v>15</v>
      </c>
      <c r="N4" s="118" t="s">
        <v>7</v>
      </c>
      <c r="O4" s="7" t="s">
        <v>15</v>
      </c>
      <c r="P4" s="118" t="s">
        <v>7</v>
      </c>
      <c r="Q4" s="7" t="s">
        <v>15</v>
      </c>
      <c r="R4" s="187" t="s">
        <v>7</v>
      </c>
      <c r="S4" s="6" t="s">
        <v>15</v>
      </c>
      <c r="T4" s="152" t="s">
        <v>7</v>
      </c>
      <c r="U4" s="155" t="s">
        <v>15</v>
      </c>
      <c r="V4" s="65" t="s">
        <v>7</v>
      </c>
      <c r="W4" s="6" t="s">
        <v>15</v>
      </c>
      <c r="X4" s="65" t="s">
        <v>7</v>
      </c>
      <c r="Y4" s="6" t="s">
        <v>15</v>
      </c>
      <c r="Z4" s="65" t="s">
        <v>7</v>
      </c>
      <c r="AA4" s="7" t="s">
        <v>15</v>
      </c>
      <c r="AB4" s="4" t="s">
        <v>7</v>
      </c>
      <c r="AC4" s="6" t="s">
        <v>15</v>
      </c>
      <c r="AD4" s="65" t="s">
        <v>7</v>
      </c>
      <c r="AE4" s="6" t="s">
        <v>15</v>
      </c>
      <c r="AF4" s="65" t="s">
        <v>7</v>
      </c>
      <c r="AG4" s="6" t="s">
        <v>15</v>
      </c>
      <c r="AH4" s="65" t="s">
        <v>7</v>
      </c>
      <c r="AI4" s="7" t="s">
        <v>15</v>
      </c>
      <c r="AJ4" s="4" t="s">
        <v>7</v>
      </c>
      <c r="AK4" s="6" t="s">
        <v>16</v>
      </c>
      <c r="AL4" s="65" t="s">
        <v>7</v>
      </c>
      <c r="AM4" s="6" t="s">
        <v>16</v>
      </c>
      <c r="AN4" s="65" t="s">
        <v>7</v>
      </c>
      <c r="AO4" s="7" t="s">
        <v>16</v>
      </c>
      <c r="AP4" s="4" t="s">
        <v>7</v>
      </c>
      <c r="AQ4" s="7" t="s">
        <v>16</v>
      </c>
      <c r="AR4" s="4" t="s">
        <v>7</v>
      </c>
      <c r="AS4" s="6" t="s">
        <v>16</v>
      </c>
      <c r="AT4" s="65" t="s">
        <v>7</v>
      </c>
      <c r="AU4" s="6" t="s">
        <v>16</v>
      </c>
      <c r="AV4" s="65" t="s">
        <v>7</v>
      </c>
      <c r="AW4" s="6" t="s">
        <v>16</v>
      </c>
      <c r="AX4" s="65" t="s">
        <v>7</v>
      </c>
      <c r="AY4" s="6" t="s">
        <v>16</v>
      </c>
      <c r="AZ4" s="65" t="s">
        <v>7</v>
      </c>
      <c r="BA4" s="6" t="s">
        <v>16</v>
      </c>
      <c r="BC4" s="186"/>
    </row>
    <row r="5" spans="1:55" s="19" customFormat="1" ht="17.25" customHeight="1">
      <c r="A5" s="25">
        <v>1</v>
      </c>
      <c r="B5" s="113"/>
      <c r="C5" s="44"/>
      <c r="D5" s="113">
        <v>31892</v>
      </c>
      <c r="E5" s="44">
        <v>1281</v>
      </c>
      <c r="F5" s="113">
        <v>0</v>
      </c>
      <c r="G5" s="44">
        <v>0</v>
      </c>
      <c r="H5" s="113">
        <v>11921</v>
      </c>
      <c r="I5" s="44">
        <v>1137</v>
      </c>
      <c r="J5" s="113">
        <v>46679</v>
      </c>
      <c r="K5" s="44">
        <v>1178</v>
      </c>
      <c r="L5" s="137">
        <v>25004</v>
      </c>
      <c r="M5" s="111">
        <v>1283</v>
      </c>
      <c r="N5" s="137">
        <v>10111</v>
      </c>
      <c r="O5" s="111">
        <v>1213</v>
      </c>
      <c r="P5" s="110">
        <v>24482</v>
      </c>
      <c r="Q5" s="111">
        <v>1252</v>
      </c>
      <c r="R5" s="175">
        <v>0</v>
      </c>
      <c r="S5" s="172">
        <v>0</v>
      </c>
      <c r="T5" s="181">
        <v>35212</v>
      </c>
      <c r="U5" s="49">
        <v>1246</v>
      </c>
      <c r="V5" s="76">
        <v>0</v>
      </c>
      <c r="W5" s="32">
        <v>0</v>
      </c>
      <c r="X5" s="76">
        <v>20433</v>
      </c>
      <c r="Y5" s="32">
        <v>1034</v>
      </c>
      <c r="Z5" s="76">
        <v>22935</v>
      </c>
      <c r="AA5" s="30">
        <v>1192</v>
      </c>
      <c r="AB5" s="31">
        <v>0</v>
      </c>
      <c r="AC5" s="32">
        <v>0</v>
      </c>
      <c r="AD5" s="76">
        <v>16817</v>
      </c>
      <c r="AE5" s="32">
        <v>1021</v>
      </c>
      <c r="AF5" s="76">
        <v>28984</v>
      </c>
      <c r="AG5" s="32">
        <v>1164</v>
      </c>
      <c r="AH5" s="76">
        <v>0</v>
      </c>
      <c r="AI5" s="30">
        <v>0</v>
      </c>
      <c r="AJ5" s="60">
        <v>27702</v>
      </c>
      <c r="AK5" s="32">
        <v>1093</v>
      </c>
      <c r="AL5" s="97">
        <v>32943</v>
      </c>
      <c r="AM5" s="32">
        <v>997</v>
      </c>
      <c r="AN5" s="97">
        <v>30094</v>
      </c>
      <c r="AO5" s="30">
        <v>951</v>
      </c>
      <c r="AP5" s="60">
        <v>33586</v>
      </c>
      <c r="AQ5" s="30">
        <v>889</v>
      </c>
      <c r="AR5" s="70">
        <v>0</v>
      </c>
      <c r="AS5" s="32">
        <v>0</v>
      </c>
      <c r="AT5" s="76">
        <v>40619</v>
      </c>
      <c r="AU5" s="32">
        <v>947</v>
      </c>
      <c r="AV5" s="76">
        <v>55545</v>
      </c>
      <c r="AW5" s="32">
        <v>931</v>
      </c>
      <c r="AX5" s="76">
        <v>33182</v>
      </c>
      <c r="AY5" s="32">
        <v>1166</v>
      </c>
      <c r="AZ5" s="76">
        <v>50287</v>
      </c>
      <c r="BA5" s="32">
        <v>1091</v>
      </c>
      <c r="BC5" s="185"/>
    </row>
    <row r="6" spans="1:55" s="19" customFormat="1" ht="17.25" customHeight="1">
      <c r="A6" s="25">
        <v>2</v>
      </c>
      <c r="B6" s="113"/>
      <c r="C6" s="44"/>
      <c r="D6" s="113">
        <v>6788</v>
      </c>
      <c r="E6" s="44">
        <v>1320</v>
      </c>
      <c r="F6" s="113">
        <v>37988</v>
      </c>
      <c r="G6" s="44">
        <v>1214</v>
      </c>
      <c r="H6" s="113">
        <v>0</v>
      </c>
      <c r="I6" s="44">
        <v>0</v>
      </c>
      <c r="J6" s="113">
        <v>4341</v>
      </c>
      <c r="K6" s="44">
        <v>991</v>
      </c>
      <c r="L6" s="113">
        <v>0</v>
      </c>
      <c r="M6" s="44">
        <v>0</v>
      </c>
      <c r="N6" s="113">
        <v>25793</v>
      </c>
      <c r="O6" s="44">
        <v>1217</v>
      </c>
      <c r="P6" s="31">
        <v>11417</v>
      </c>
      <c r="Q6" s="44">
        <v>1190</v>
      </c>
      <c r="R6" s="128">
        <v>40228</v>
      </c>
      <c r="S6" s="49">
        <v>1251</v>
      </c>
      <c r="T6" s="181">
        <v>7683</v>
      </c>
      <c r="U6" s="49">
        <v>1223</v>
      </c>
      <c r="V6" s="76">
        <v>28341</v>
      </c>
      <c r="W6" s="32">
        <v>1195</v>
      </c>
      <c r="X6" s="76">
        <v>0</v>
      </c>
      <c r="Y6" s="32">
        <v>0</v>
      </c>
      <c r="Z6" s="76">
        <v>16197</v>
      </c>
      <c r="AA6" s="30">
        <v>1089</v>
      </c>
      <c r="AB6" s="31">
        <v>24982</v>
      </c>
      <c r="AC6" s="32">
        <v>1102</v>
      </c>
      <c r="AD6" s="76">
        <v>0</v>
      </c>
      <c r="AE6" s="32">
        <v>0</v>
      </c>
      <c r="AF6" s="76">
        <v>11409</v>
      </c>
      <c r="AG6" s="32">
        <v>1096</v>
      </c>
      <c r="AH6" s="76">
        <v>34535</v>
      </c>
      <c r="AI6" s="30">
        <v>1165</v>
      </c>
      <c r="AJ6" s="60">
        <v>26408</v>
      </c>
      <c r="AK6" s="32">
        <v>1071</v>
      </c>
      <c r="AL6" s="97">
        <v>32011</v>
      </c>
      <c r="AM6" s="32">
        <v>1015</v>
      </c>
      <c r="AN6" s="97">
        <v>36195</v>
      </c>
      <c r="AO6" s="30">
        <v>934</v>
      </c>
      <c r="AP6" s="60">
        <v>32119</v>
      </c>
      <c r="AQ6" s="30">
        <v>858</v>
      </c>
      <c r="AR6" s="60">
        <v>68946</v>
      </c>
      <c r="AS6" s="32">
        <v>932</v>
      </c>
      <c r="AT6" s="76">
        <v>39471</v>
      </c>
      <c r="AU6" s="32">
        <v>908</v>
      </c>
      <c r="AV6" s="76">
        <v>42323</v>
      </c>
      <c r="AW6" s="32">
        <v>925</v>
      </c>
      <c r="AX6" s="76">
        <v>34680</v>
      </c>
      <c r="AY6" s="32">
        <v>1140</v>
      </c>
      <c r="AZ6" s="76">
        <v>29644</v>
      </c>
      <c r="BA6" s="32">
        <v>1151</v>
      </c>
      <c r="BC6" s="185"/>
    </row>
    <row r="7" spans="1:55" s="19" customFormat="1" ht="17.25" customHeight="1">
      <c r="A7" s="25">
        <v>3</v>
      </c>
      <c r="B7" s="137"/>
      <c r="C7" s="111"/>
      <c r="D7" s="137">
        <v>34482</v>
      </c>
      <c r="E7" s="111">
        <v>1214</v>
      </c>
      <c r="F7" s="137">
        <v>11259</v>
      </c>
      <c r="G7" s="111">
        <v>1299</v>
      </c>
      <c r="H7" s="137">
        <v>60077</v>
      </c>
      <c r="I7" s="111">
        <v>1110</v>
      </c>
      <c r="J7" s="137">
        <v>0</v>
      </c>
      <c r="K7" s="111">
        <v>0</v>
      </c>
      <c r="L7" s="113">
        <v>43495</v>
      </c>
      <c r="M7" s="44">
        <v>1233</v>
      </c>
      <c r="N7" s="113">
        <v>0</v>
      </c>
      <c r="O7" s="44">
        <v>0</v>
      </c>
      <c r="P7" s="31">
        <v>27013</v>
      </c>
      <c r="Q7" s="44">
        <v>1195</v>
      </c>
      <c r="R7" s="128">
        <v>12353</v>
      </c>
      <c r="S7" s="49">
        <v>1221</v>
      </c>
      <c r="T7" s="181">
        <v>0</v>
      </c>
      <c r="U7" s="49">
        <v>0</v>
      </c>
      <c r="V7" s="76">
        <v>10760</v>
      </c>
      <c r="W7" s="32">
        <v>1152</v>
      </c>
      <c r="X7" s="76">
        <v>25425</v>
      </c>
      <c r="Y7" s="32">
        <v>1076</v>
      </c>
      <c r="Z7" s="76">
        <v>0</v>
      </c>
      <c r="AA7" s="30">
        <v>0</v>
      </c>
      <c r="AB7" s="31">
        <v>27373</v>
      </c>
      <c r="AC7" s="32">
        <v>1065</v>
      </c>
      <c r="AD7" s="76">
        <v>39052</v>
      </c>
      <c r="AE7" s="32">
        <v>1024</v>
      </c>
      <c r="AF7" s="76">
        <v>0</v>
      </c>
      <c r="AG7" s="32">
        <v>0</v>
      </c>
      <c r="AH7" s="76">
        <v>12688</v>
      </c>
      <c r="AI7" s="30">
        <v>1151</v>
      </c>
      <c r="AJ7" s="60">
        <v>0</v>
      </c>
      <c r="AK7" s="32">
        <v>0</v>
      </c>
      <c r="AL7" s="98">
        <v>34969</v>
      </c>
      <c r="AM7" s="32">
        <v>947</v>
      </c>
      <c r="AN7" s="98">
        <v>33616</v>
      </c>
      <c r="AO7" s="30">
        <v>875</v>
      </c>
      <c r="AP7" s="57">
        <v>36773</v>
      </c>
      <c r="AQ7" s="30">
        <v>904</v>
      </c>
      <c r="AR7" s="57">
        <v>41831</v>
      </c>
      <c r="AS7" s="32">
        <v>908</v>
      </c>
      <c r="AT7" s="76">
        <v>0</v>
      </c>
      <c r="AU7" s="32">
        <v>0</v>
      </c>
      <c r="AV7" s="76">
        <v>38267</v>
      </c>
      <c r="AW7" s="32">
        <v>858</v>
      </c>
      <c r="AX7" s="76">
        <v>43255</v>
      </c>
      <c r="AY7" s="32">
        <v>1125</v>
      </c>
      <c r="AZ7" s="76">
        <v>37720</v>
      </c>
      <c r="BA7" s="32">
        <v>1128</v>
      </c>
      <c r="BC7" s="185"/>
    </row>
    <row r="8" spans="1:55" s="19" customFormat="1" ht="17.25" customHeight="1">
      <c r="A8" s="25">
        <v>4</v>
      </c>
      <c r="B8" s="113"/>
      <c r="C8" s="44"/>
      <c r="D8" s="113">
        <v>0</v>
      </c>
      <c r="E8" s="44">
        <v>0</v>
      </c>
      <c r="F8" s="113">
        <v>48838</v>
      </c>
      <c r="G8" s="44">
        <v>1144</v>
      </c>
      <c r="H8" s="113">
        <v>16060</v>
      </c>
      <c r="I8" s="44">
        <v>1166</v>
      </c>
      <c r="J8" s="113">
        <v>52826</v>
      </c>
      <c r="K8" s="44">
        <v>1165</v>
      </c>
      <c r="L8" s="137">
        <v>7256</v>
      </c>
      <c r="M8" s="111">
        <v>1068</v>
      </c>
      <c r="N8" s="137">
        <v>38258</v>
      </c>
      <c r="O8" s="111">
        <v>1188</v>
      </c>
      <c r="P8" s="110" t="s">
        <v>59</v>
      </c>
      <c r="Q8" s="111" t="s">
        <v>59</v>
      </c>
      <c r="R8" s="128">
        <v>24038</v>
      </c>
      <c r="S8" s="49">
        <v>1194</v>
      </c>
      <c r="T8" s="181">
        <v>26112</v>
      </c>
      <c r="U8" s="49">
        <v>1208</v>
      </c>
      <c r="V8" s="76">
        <v>0</v>
      </c>
      <c r="W8" s="32">
        <v>0</v>
      </c>
      <c r="X8" s="76">
        <v>9656</v>
      </c>
      <c r="Y8" s="32">
        <v>999</v>
      </c>
      <c r="Z8" s="76">
        <v>29812</v>
      </c>
      <c r="AA8" s="30">
        <v>1099</v>
      </c>
      <c r="AB8" s="31">
        <v>20930</v>
      </c>
      <c r="AC8" s="32">
        <v>1059</v>
      </c>
      <c r="AD8" s="76">
        <v>24400</v>
      </c>
      <c r="AE8" s="32">
        <v>1003</v>
      </c>
      <c r="AF8" s="76">
        <v>26945</v>
      </c>
      <c r="AG8" s="32">
        <v>1096</v>
      </c>
      <c r="AH8" s="76">
        <v>0</v>
      </c>
      <c r="AI8" s="30">
        <v>0</v>
      </c>
      <c r="AJ8" s="60">
        <v>43802</v>
      </c>
      <c r="AK8" s="32">
        <v>1098</v>
      </c>
      <c r="AL8" s="97">
        <v>0</v>
      </c>
      <c r="AM8" s="32">
        <v>0</v>
      </c>
      <c r="AN8" s="98">
        <v>46138</v>
      </c>
      <c r="AO8" s="30">
        <v>856</v>
      </c>
      <c r="AP8" s="57">
        <v>35782</v>
      </c>
      <c r="AQ8" s="30">
        <v>867</v>
      </c>
      <c r="AR8" s="57">
        <v>32489</v>
      </c>
      <c r="AS8" s="32">
        <v>892</v>
      </c>
      <c r="AT8" s="76">
        <v>67116</v>
      </c>
      <c r="AU8" s="32">
        <v>930</v>
      </c>
      <c r="AV8" s="76">
        <v>0</v>
      </c>
      <c r="AW8" s="32">
        <v>0</v>
      </c>
      <c r="AX8" s="76">
        <v>49013</v>
      </c>
      <c r="AY8" s="32">
        <v>1085</v>
      </c>
      <c r="AZ8" s="76">
        <v>36018</v>
      </c>
      <c r="BA8" s="32">
        <v>1070</v>
      </c>
      <c r="BC8" s="185"/>
    </row>
    <row r="9" spans="1:55" s="19" customFormat="1" ht="17.25" customHeight="1">
      <c r="A9" s="25">
        <v>5</v>
      </c>
      <c r="B9" s="113"/>
      <c r="C9" s="44"/>
      <c r="D9" s="137">
        <v>59037</v>
      </c>
      <c r="E9" s="111">
        <v>1186</v>
      </c>
      <c r="F9" s="113">
        <v>0</v>
      </c>
      <c r="G9" s="44">
        <v>0</v>
      </c>
      <c r="H9" s="113">
        <v>44728</v>
      </c>
      <c r="I9" s="44">
        <v>1095</v>
      </c>
      <c r="J9" s="113">
        <v>9433</v>
      </c>
      <c r="K9" s="44">
        <v>1118</v>
      </c>
      <c r="L9" s="137">
        <v>0</v>
      </c>
      <c r="M9" s="111">
        <v>0</v>
      </c>
      <c r="N9" s="137">
        <v>6304</v>
      </c>
      <c r="O9" s="111">
        <v>1226</v>
      </c>
      <c r="P9" s="110">
        <v>32373</v>
      </c>
      <c r="Q9" s="111">
        <v>1189</v>
      </c>
      <c r="R9" s="175">
        <v>0</v>
      </c>
      <c r="S9" s="172">
        <v>0</v>
      </c>
      <c r="T9" s="181">
        <v>22259</v>
      </c>
      <c r="U9" s="49">
        <v>1190</v>
      </c>
      <c r="V9" s="76">
        <v>37547</v>
      </c>
      <c r="W9" s="32">
        <v>1125</v>
      </c>
      <c r="X9" s="76">
        <v>0</v>
      </c>
      <c r="Y9" s="32">
        <v>0</v>
      </c>
      <c r="Z9" s="76">
        <v>12080</v>
      </c>
      <c r="AA9" s="30">
        <v>1119</v>
      </c>
      <c r="AB9" s="31">
        <v>0</v>
      </c>
      <c r="AC9" s="32">
        <v>0</v>
      </c>
      <c r="AD9" s="76">
        <v>29281</v>
      </c>
      <c r="AE9" s="32">
        <v>1013</v>
      </c>
      <c r="AF9" s="76">
        <v>29437</v>
      </c>
      <c r="AG9" s="32">
        <v>1092</v>
      </c>
      <c r="AH9" s="76">
        <v>39938</v>
      </c>
      <c r="AI9" s="30">
        <v>1096</v>
      </c>
      <c r="AJ9" s="60">
        <v>15635</v>
      </c>
      <c r="AK9" s="32">
        <v>954</v>
      </c>
      <c r="AL9" s="97">
        <v>55452</v>
      </c>
      <c r="AM9" s="32">
        <v>938</v>
      </c>
      <c r="AN9" s="97">
        <v>0</v>
      </c>
      <c r="AO9" s="30">
        <v>0</v>
      </c>
      <c r="AP9" s="57">
        <v>33388</v>
      </c>
      <c r="AQ9" s="30">
        <v>862</v>
      </c>
      <c r="AR9" s="57">
        <v>47663</v>
      </c>
      <c r="AS9" s="32">
        <v>878</v>
      </c>
      <c r="AT9" s="76">
        <v>29512</v>
      </c>
      <c r="AU9" s="32">
        <v>955</v>
      </c>
      <c r="AV9" s="76">
        <v>71160</v>
      </c>
      <c r="AW9" s="32">
        <v>884</v>
      </c>
      <c r="AX9" s="76">
        <v>34900</v>
      </c>
      <c r="AY9" s="32">
        <v>1058</v>
      </c>
      <c r="AZ9" s="76">
        <v>39547</v>
      </c>
      <c r="BA9" s="32">
        <v>1051</v>
      </c>
      <c r="BC9" s="185"/>
    </row>
    <row r="10" spans="1:55" s="19" customFormat="1" ht="17.25" customHeight="1">
      <c r="A10" s="25">
        <v>6</v>
      </c>
      <c r="B10" s="114"/>
      <c r="C10" s="45"/>
      <c r="D10" s="137">
        <v>5604</v>
      </c>
      <c r="E10" s="111">
        <v>1259</v>
      </c>
      <c r="F10" s="114">
        <v>56373</v>
      </c>
      <c r="G10" s="45">
        <v>1149</v>
      </c>
      <c r="H10" s="114">
        <v>0</v>
      </c>
      <c r="I10" s="45">
        <v>0</v>
      </c>
      <c r="J10" s="114">
        <v>44526</v>
      </c>
      <c r="K10" s="45">
        <v>1113</v>
      </c>
      <c r="L10" s="114">
        <v>46326</v>
      </c>
      <c r="M10" s="45">
        <v>1223</v>
      </c>
      <c r="N10" s="114">
        <v>0</v>
      </c>
      <c r="O10" s="45">
        <v>0</v>
      </c>
      <c r="P10" s="33">
        <v>11888</v>
      </c>
      <c r="Q10" s="45">
        <v>1262</v>
      </c>
      <c r="R10" s="129">
        <v>46425</v>
      </c>
      <c r="S10" s="50">
        <v>1218</v>
      </c>
      <c r="T10" s="182">
        <v>20498</v>
      </c>
      <c r="U10" s="50">
        <v>1168</v>
      </c>
      <c r="V10" s="77">
        <v>20734</v>
      </c>
      <c r="W10" s="35">
        <v>1130</v>
      </c>
      <c r="X10" s="77">
        <v>30619</v>
      </c>
      <c r="Y10" s="35">
        <v>1032</v>
      </c>
      <c r="Z10" s="77">
        <v>0</v>
      </c>
      <c r="AA10" s="34">
        <v>0</v>
      </c>
      <c r="AB10" s="33">
        <v>31669</v>
      </c>
      <c r="AC10" s="35">
        <v>1050</v>
      </c>
      <c r="AD10" s="77">
        <v>0</v>
      </c>
      <c r="AE10" s="35">
        <v>0</v>
      </c>
      <c r="AF10" s="77">
        <v>25575</v>
      </c>
      <c r="AG10" s="35">
        <v>1044</v>
      </c>
      <c r="AH10" s="77">
        <v>24064</v>
      </c>
      <c r="AI10" s="34">
        <v>1167</v>
      </c>
      <c r="AJ10" s="57">
        <v>14494</v>
      </c>
      <c r="AK10" s="32">
        <v>1042</v>
      </c>
      <c r="AL10" s="98">
        <v>31139</v>
      </c>
      <c r="AM10" s="32">
        <v>953</v>
      </c>
      <c r="AN10" s="98">
        <v>60340</v>
      </c>
      <c r="AO10" s="30">
        <v>879</v>
      </c>
      <c r="AP10" s="70">
        <v>0</v>
      </c>
      <c r="AQ10" s="30">
        <v>0</v>
      </c>
      <c r="AR10" s="57">
        <v>47869</v>
      </c>
      <c r="AS10" s="32">
        <v>897</v>
      </c>
      <c r="AT10" s="77">
        <v>44894</v>
      </c>
      <c r="AU10" s="35">
        <v>913</v>
      </c>
      <c r="AV10" s="77">
        <v>40149</v>
      </c>
      <c r="AW10" s="35">
        <v>913</v>
      </c>
      <c r="AX10" s="77">
        <v>0</v>
      </c>
      <c r="AY10" s="35">
        <v>0</v>
      </c>
      <c r="AZ10" s="77">
        <v>35454</v>
      </c>
      <c r="BA10" s="35">
        <v>1063</v>
      </c>
      <c r="BC10" s="185"/>
    </row>
    <row r="11" spans="1:55" s="19" customFormat="1" ht="17.25" customHeight="1">
      <c r="A11" s="25">
        <v>7</v>
      </c>
      <c r="B11" s="114"/>
      <c r="C11" s="45"/>
      <c r="D11" s="113">
        <v>0</v>
      </c>
      <c r="E11" s="44">
        <v>0</v>
      </c>
      <c r="F11" s="114">
        <v>8677</v>
      </c>
      <c r="G11" s="45">
        <v>1199</v>
      </c>
      <c r="H11" s="114">
        <v>54011</v>
      </c>
      <c r="I11" s="45">
        <v>1118</v>
      </c>
      <c r="J11" s="114">
        <v>0</v>
      </c>
      <c r="K11" s="45">
        <v>0</v>
      </c>
      <c r="L11" s="137">
        <v>7802</v>
      </c>
      <c r="M11" s="111">
        <v>1159</v>
      </c>
      <c r="N11" s="137">
        <v>36909</v>
      </c>
      <c r="O11" s="111">
        <v>1167</v>
      </c>
      <c r="P11" s="110" t="s">
        <v>59</v>
      </c>
      <c r="Q11" s="111" t="s">
        <v>80</v>
      </c>
      <c r="R11" s="129">
        <v>7934</v>
      </c>
      <c r="S11" s="50">
        <v>1216</v>
      </c>
      <c r="T11" s="182">
        <v>0</v>
      </c>
      <c r="U11" s="50">
        <v>0</v>
      </c>
      <c r="V11" s="77">
        <v>26739</v>
      </c>
      <c r="W11" s="35">
        <v>1056</v>
      </c>
      <c r="X11" s="77">
        <v>18317</v>
      </c>
      <c r="Y11" s="35">
        <v>1050</v>
      </c>
      <c r="Z11" s="77">
        <v>39089</v>
      </c>
      <c r="AA11" s="34">
        <v>1022</v>
      </c>
      <c r="AB11" s="33">
        <v>13747</v>
      </c>
      <c r="AC11" s="35">
        <v>971</v>
      </c>
      <c r="AD11" s="77">
        <v>38342</v>
      </c>
      <c r="AE11" s="35">
        <v>999</v>
      </c>
      <c r="AF11" s="77">
        <v>0</v>
      </c>
      <c r="AG11" s="35">
        <v>0</v>
      </c>
      <c r="AH11" s="77">
        <v>25755</v>
      </c>
      <c r="AI11" s="34">
        <v>1063</v>
      </c>
      <c r="AJ11" s="58">
        <v>38318</v>
      </c>
      <c r="AK11" s="86">
        <v>1031</v>
      </c>
      <c r="AL11" s="99">
        <v>37757</v>
      </c>
      <c r="AM11" s="86">
        <v>880</v>
      </c>
      <c r="AN11" s="99">
        <v>38137</v>
      </c>
      <c r="AO11" s="59">
        <v>854</v>
      </c>
      <c r="AP11" s="58">
        <v>65876</v>
      </c>
      <c r="AQ11" s="59">
        <v>872</v>
      </c>
      <c r="AR11" s="58">
        <v>50903</v>
      </c>
      <c r="AS11" s="86">
        <v>864</v>
      </c>
      <c r="AT11" s="77">
        <v>58800</v>
      </c>
      <c r="AU11" s="35">
        <v>929</v>
      </c>
      <c r="AV11" s="77">
        <v>46149</v>
      </c>
      <c r="AW11" s="35">
        <v>838</v>
      </c>
      <c r="AX11" s="77">
        <v>54375</v>
      </c>
      <c r="AY11" s="35">
        <v>1048</v>
      </c>
      <c r="AZ11" s="77">
        <v>0</v>
      </c>
      <c r="BA11" s="35">
        <v>0</v>
      </c>
      <c r="BC11" s="185"/>
    </row>
    <row r="12" spans="1:55" s="19" customFormat="1" ht="17.25" customHeight="1">
      <c r="A12" s="25">
        <v>8</v>
      </c>
      <c r="B12" s="113"/>
      <c r="C12" s="44"/>
      <c r="D12" s="113">
        <v>50872</v>
      </c>
      <c r="E12" s="44">
        <v>1182</v>
      </c>
      <c r="F12" s="113">
        <v>0</v>
      </c>
      <c r="G12" s="44">
        <v>0</v>
      </c>
      <c r="H12" s="113">
        <v>17091</v>
      </c>
      <c r="I12" s="44">
        <v>1114</v>
      </c>
      <c r="J12" s="113">
        <v>55560</v>
      </c>
      <c r="K12" s="44">
        <v>1114</v>
      </c>
      <c r="L12" s="137">
        <v>37152</v>
      </c>
      <c r="M12" s="111">
        <v>1203</v>
      </c>
      <c r="N12" s="137">
        <v>11234</v>
      </c>
      <c r="O12" s="111">
        <v>1178</v>
      </c>
      <c r="P12" s="110">
        <v>50218</v>
      </c>
      <c r="Q12" s="111">
        <v>1172</v>
      </c>
      <c r="R12" s="175">
        <v>0</v>
      </c>
      <c r="S12" s="172">
        <v>0</v>
      </c>
      <c r="T12" s="181">
        <v>30582</v>
      </c>
      <c r="U12" s="49">
        <v>1191</v>
      </c>
      <c r="V12" s="76">
        <v>0</v>
      </c>
      <c r="W12" s="32">
        <v>0</v>
      </c>
      <c r="X12" s="76">
        <v>29476</v>
      </c>
      <c r="Y12" s="32">
        <v>1013</v>
      </c>
      <c r="Z12" s="76">
        <v>26469</v>
      </c>
      <c r="AA12" s="30">
        <v>1019</v>
      </c>
      <c r="AB12" s="31">
        <v>0</v>
      </c>
      <c r="AC12" s="32">
        <v>0</v>
      </c>
      <c r="AD12" s="76">
        <v>17786</v>
      </c>
      <c r="AE12" s="32">
        <v>980</v>
      </c>
      <c r="AF12" s="76">
        <v>35701</v>
      </c>
      <c r="AG12" s="32">
        <v>1085</v>
      </c>
      <c r="AH12" s="76">
        <v>0</v>
      </c>
      <c r="AI12" s="30">
        <v>0</v>
      </c>
      <c r="AJ12" s="60">
        <v>26704</v>
      </c>
      <c r="AK12" s="87">
        <v>1050</v>
      </c>
      <c r="AL12" s="97">
        <v>36494</v>
      </c>
      <c r="AM12" s="87">
        <v>976</v>
      </c>
      <c r="AN12" s="97">
        <v>0</v>
      </c>
      <c r="AO12" s="61">
        <v>0</v>
      </c>
      <c r="AP12" s="60">
        <v>31819</v>
      </c>
      <c r="AQ12" s="61">
        <v>908</v>
      </c>
      <c r="AR12" s="60">
        <v>0</v>
      </c>
      <c r="AS12" s="87">
        <v>0</v>
      </c>
      <c r="AT12" s="76">
        <v>49089</v>
      </c>
      <c r="AU12" s="32">
        <v>932</v>
      </c>
      <c r="AV12" s="76">
        <v>53094</v>
      </c>
      <c r="AW12" s="32">
        <v>888</v>
      </c>
      <c r="AX12" s="76">
        <v>57256</v>
      </c>
      <c r="AY12" s="32">
        <v>1024</v>
      </c>
      <c r="AZ12" s="76">
        <v>54633</v>
      </c>
      <c r="BA12" s="32">
        <v>1022</v>
      </c>
      <c r="BC12" s="185"/>
    </row>
    <row r="13" spans="1:55" s="19" customFormat="1" ht="17.25" customHeight="1">
      <c r="A13" s="26">
        <v>9</v>
      </c>
      <c r="B13" s="113"/>
      <c r="C13" s="44"/>
      <c r="D13" s="113">
        <v>9564</v>
      </c>
      <c r="E13" s="44">
        <v>1249</v>
      </c>
      <c r="F13" s="113">
        <v>57062</v>
      </c>
      <c r="G13" s="44">
        <v>1136</v>
      </c>
      <c r="H13" s="113">
        <v>0</v>
      </c>
      <c r="I13" s="44">
        <v>0</v>
      </c>
      <c r="J13" s="113">
        <v>12106</v>
      </c>
      <c r="K13" s="44">
        <v>1171</v>
      </c>
      <c r="L13" s="113">
        <v>0</v>
      </c>
      <c r="M13" s="111">
        <v>0</v>
      </c>
      <c r="N13" s="113">
        <v>31526</v>
      </c>
      <c r="O13" s="111">
        <v>1137</v>
      </c>
      <c r="P13" s="31">
        <v>9850</v>
      </c>
      <c r="Q13" s="44">
        <v>1134</v>
      </c>
      <c r="R13" s="128">
        <v>36444</v>
      </c>
      <c r="S13" s="49">
        <v>1179</v>
      </c>
      <c r="T13" s="181">
        <v>15400</v>
      </c>
      <c r="U13" s="49">
        <v>1168</v>
      </c>
      <c r="V13" s="76">
        <v>38214</v>
      </c>
      <c r="W13" s="32">
        <v>1075</v>
      </c>
      <c r="X13" s="76">
        <v>0</v>
      </c>
      <c r="Y13" s="32">
        <v>0</v>
      </c>
      <c r="Z13" s="76">
        <v>31737</v>
      </c>
      <c r="AA13" s="30">
        <v>1018</v>
      </c>
      <c r="AB13" s="31">
        <v>34314</v>
      </c>
      <c r="AC13" s="32">
        <v>1039</v>
      </c>
      <c r="AD13" s="76">
        <v>0</v>
      </c>
      <c r="AE13" s="32">
        <v>0</v>
      </c>
      <c r="AF13" s="76">
        <v>20363</v>
      </c>
      <c r="AG13" s="32">
        <v>999</v>
      </c>
      <c r="AH13" s="76">
        <v>47916</v>
      </c>
      <c r="AI13" s="30">
        <v>1051</v>
      </c>
      <c r="AJ13" s="60">
        <v>26204</v>
      </c>
      <c r="AK13" s="87">
        <v>1050</v>
      </c>
      <c r="AL13" s="97">
        <v>39050</v>
      </c>
      <c r="AM13" s="87">
        <v>932</v>
      </c>
      <c r="AN13" s="97">
        <v>63628</v>
      </c>
      <c r="AO13" s="61">
        <v>866</v>
      </c>
      <c r="AP13" s="60">
        <v>0</v>
      </c>
      <c r="AQ13" s="61">
        <v>0</v>
      </c>
      <c r="AR13" s="60">
        <v>75096</v>
      </c>
      <c r="AS13" s="87">
        <v>852</v>
      </c>
      <c r="AT13" s="76">
        <v>38659</v>
      </c>
      <c r="AU13" s="32">
        <v>917</v>
      </c>
      <c r="AV13" s="76">
        <v>52047</v>
      </c>
      <c r="AW13" s="32">
        <v>873</v>
      </c>
      <c r="AX13" s="76">
        <v>0</v>
      </c>
      <c r="AY13" s="32">
        <v>0</v>
      </c>
      <c r="AZ13" s="76">
        <v>31426</v>
      </c>
      <c r="BA13" s="32">
        <v>1036</v>
      </c>
      <c r="BC13" s="185"/>
    </row>
    <row r="14" spans="1:55" s="19" customFormat="1" ht="17.25" customHeight="1" thickBot="1">
      <c r="A14" s="25">
        <v>10</v>
      </c>
      <c r="B14" s="114"/>
      <c r="C14" s="45"/>
      <c r="D14" s="137">
        <v>52584</v>
      </c>
      <c r="E14" s="111">
        <v>1125</v>
      </c>
      <c r="F14" s="114">
        <v>14140</v>
      </c>
      <c r="G14" s="45">
        <v>1190</v>
      </c>
      <c r="H14" s="114">
        <v>57679</v>
      </c>
      <c r="I14" s="45">
        <v>1095</v>
      </c>
      <c r="J14" s="114">
        <v>0</v>
      </c>
      <c r="K14" s="45">
        <v>0</v>
      </c>
      <c r="L14" s="114">
        <v>52190</v>
      </c>
      <c r="M14" s="45">
        <v>1132</v>
      </c>
      <c r="N14" s="114">
        <v>0</v>
      </c>
      <c r="O14" s="45">
        <v>0</v>
      </c>
      <c r="P14" s="33">
        <v>32462</v>
      </c>
      <c r="Q14" s="45">
        <v>1120</v>
      </c>
      <c r="R14" s="129">
        <v>18105</v>
      </c>
      <c r="S14" s="50">
        <v>1156</v>
      </c>
      <c r="T14" s="182">
        <v>0</v>
      </c>
      <c r="U14" s="50">
        <v>0</v>
      </c>
      <c r="V14" s="77">
        <v>13952</v>
      </c>
      <c r="W14" s="35">
        <v>1044</v>
      </c>
      <c r="X14" s="77">
        <v>42539</v>
      </c>
      <c r="Y14" s="35">
        <v>996</v>
      </c>
      <c r="Z14" s="77">
        <v>0</v>
      </c>
      <c r="AA14" s="34">
        <v>0</v>
      </c>
      <c r="AB14" s="33">
        <v>24802</v>
      </c>
      <c r="AC14" s="35">
        <v>1015</v>
      </c>
      <c r="AD14" s="77">
        <v>46792</v>
      </c>
      <c r="AE14" s="35">
        <v>983</v>
      </c>
      <c r="AF14" s="77">
        <v>0</v>
      </c>
      <c r="AG14" s="35">
        <v>0</v>
      </c>
      <c r="AH14" s="77">
        <v>16811</v>
      </c>
      <c r="AI14" s="34">
        <v>1084</v>
      </c>
      <c r="AJ14" s="58">
        <v>0</v>
      </c>
      <c r="AK14" s="86">
        <v>0</v>
      </c>
      <c r="AL14" s="99">
        <v>28297</v>
      </c>
      <c r="AM14" s="86">
        <v>922</v>
      </c>
      <c r="AN14" s="99">
        <v>47888</v>
      </c>
      <c r="AO14" s="59">
        <v>844</v>
      </c>
      <c r="AP14" s="58">
        <v>66147</v>
      </c>
      <c r="AQ14" s="59">
        <v>886</v>
      </c>
      <c r="AR14" s="58">
        <v>43995</v>
      </c>
      <c r="AS14" s="86">
        <v>872</v>
      </c>
      <c r="AT14" s="77">
        <v>0</v>
      </c>
      <c r="AU14" s="35">
        <v>0</v>
      </c>
      <c r="AV14" s="77">
        <v>41669</v>
      </c>
      <c r="AW14" s="35">
        <v>818</v>
      </c>
      <c r="AX14" s="77">
        <v>62037</v>
      </c>
      <c r="AY14" s="35">
        <v>1021</v>
      </c>
      <c r="AZ14" s="77">
        <v>0</v>
      </c>
      <c r="BA14" s="35">
        <v>0</v>
      </c>
      <c r="BC14" s="185"/>
    </row>
    <row r="15" spans="1:55" s="19" customFormat="1" ht="17.25" customHeight="1" thickBot="1" thickTop="1">
      <c r="A15" s="27" t="s">
        <v>10</v>
      </c>
      <c r="B15" s="115"/>
      <c r="C15" s="46"/>
      <c r="D15" s="115">
        <v>250823</v>
      </c>
      <c r="E15" s="46">
        <v>1196</v>
      </c>
      <c r="F15" s="115">
        <v>234337</v>
      </c>
      <c r="G15" s="46">
        <v>1167</v>
      </c>
      <c r="H15" s="115">
        <v>261463</v>
      </c>
      <c r="I15" s="46">
        <v>1111</v>
      </c>
      <c r="J15" s="115">
        <v>225471</v>
      </c>
      <c r="K15" s="46">
        <v>1140</v>
      </c>
      <c r="L15" s="115">
        <v>219225</v>
      </c>
      <c r="M15" s="46">
        <v>1200</v>
      </c>
      <c r="N15" s="115">
        <v>160135</v>
      </c>
      <c r="O15" s="46">
        <v>1180</v>
      </c>
      <c r="P15" s="36">
        <v>199703</v>
      </c>
      <c r="Q15" s="46">
        <v>1184</v>
      </c>
      <c r="R15" s="130">
        <v>185527</v>
      </c>
      <c r="S15" s="51">
        <v>1208</v>
      </c>
      <c r="T15" s="183">
        <v>157746</v>
      </c>
      <c r="U15" s="51">
        <v>1202</v>
      </c>
      <c r="V15" s="78">
        <v>176287</v>
      </c>
      <c r="W15" s="38">
        <v>1111</v>
      </c>
      <c r="X15" s="78">
        <v>176097</v>
      </c>
      <c r="Y15" s="38">
        <v>1027</v>
      </c>
      <c r="Z15" s="78">
        <v>178319</v>
      </c>
      <c r="AA15" s="37">
        <v>1068</v>
      </c>
      <c r="AB15" s="36">
        <v>177817</v>
      </c>
      <c r="AC15" s="38">
        <v>1047</v>
      </c>
      <c r="AD15" s="78">
        <v>212470</v>
      </c>
      <c r="AE15" s="38">
        <v>1003</v>
      </c>
      <c r="AF15" s="78">
        <v>178414</v>
      </c>
      <c r="AG15" s="38">
        <v>1086</v>
      </c>
      <c r="AH15" s="78">
        <v>201707</v>
      </c>
      <c r="AI15" s="37">
        <v>1104</v>
      </c>
      <c r="AJ15" s="62">
        <v>219267</v>
      </c>
      <c r="AK15" s="88">
        <v>1059</v>
      </c>
      <c r="AL15" s="100">
        <v>328112</v>
      </c>
      <c r="AM15" s="88">
        <v>949</v>
      </c>
      <c r="AN15" s="100">
        <v>356036</v>
      </c>
      <c r="AO15" s="63">
        <v>877</v>
      </c>
      <c r="AP15" s="62">
        <v>335490</v>
      </c>
      <c r="AQ15" s="63">
        <v>880</v>
      </c>
      <c r="AR15" s="62">
        <v>408792</v>
      </c>
      <c r="AS15" s="88">
        <v>886</v>
      </c>
      <c r="AT15" s="78">
        <f>SUM(AT5:AT14)</f>
        <v>368160</v>
      </c>
      <c r="AU15" s="38">
        <v>928</v>
      </c>
      <c r="AV15" s="78">
        <v>440403</v>
      </c>
      <c r="AW15" s="38">
        <v>882</v>
      </c>
      <c r="AX15" s="78">
        <v>368698</v>
      </c>
      <c r="AY15" s="38">
        <v>1074</v>
      </c>
      <c r="AZ15" s="78">
        <v>314729</v>
      </c>
      <c r="BA15" s="38">
        <v>1073</v>
      </c>
      <c r="BC15" s="185"/>
    </row>
    <row r="16" spans="1:55" s="19" customFormat="1" ht="17.25" customHeight="1" thickTop="1">
      <c r="A16" s="25">
        <v>11</v>
      </c>
      <c r="B16" s="114"/>
      <c r="C16" s="45"/>
      <c r="D16" s="137" t="s">
        <v>59</v>
      </c>
      <c r="E16" s="111" t="s">
        <v>59</v>
      </c>
      <c r="F16" s="114">
        <v>43484</v>
      </c>
      <c r="G16" s="45">
        <v>1116</v>
      </c>
      <c r="H16" s="114">
        <v>12337</v>
      </c>
      <c r="I16" s="45">
        <v>1086</v>
      </c>
      <c r="J16" s="114">
        <v>45587</v>
      </c>
      <c r="K16" s="45">
        <v>1113</v>
      </c>
      <c r="L16" s="114">
        <v>7244</v>
      </c>
      <c r="M16" s="45">
        <v>1134</v>
      </c>
      <c r="N16" s="114">
        <v>48685</v>
      </c>
      <c r="O16" s="45">
        <v>1129</v>
      </c>
      <c r="P16" s="33">
        <v>0</v>
      </c>
      <c r="Q16" s="45">
        <v>0</v>
      </c>
      <c r="R16" s="129">
        <v>28749</v>
      </c>
      <c r="S16" s="50">
        <v>1167</v>
      </c>
      <c r="T16" s="182">
        <v>26733</v>
      </c>
      <c r="U16" s="50">
        <v>1165</v>
      </c>
      <c r="V16" s="77">
        <v>0</v>
      </c>
      <c r="W16" s="35">
        <v>0</v>
      </c>
      <c r="X16" s="77">
        <v>8809</v>
      </c>
      <c r="Y16" s="35">
        <v>1006</v>
      </c>
      <c r="Z16" s="77">
        <v>38130</v>
      </c>
      <c r="AA16" s="34">
        <v>963</v>
      </c>
      <c r="AB16" s="33">
        <v>32483</v>
      </c>
      <c r="AC16" s="35">
        <v>956</v>
      </c>
      <c r="AD16" s="77">
        <v>27352</v>
      </c>
      <c r="AE16" s="35">
        <v>971</v>
      </c>
      <c r="AF16" s="77">
        <v>34959</v>
      </c>
      <c r="AG16" s="35">
        <v>1054</v>
      </c>
      <c r="AH16" s="77">
        <v>0</v>
      </c>
      <c r="AI16" s="34">
        <v>0</v>
      </c>
      <c r="AJ16" s="58">
        <v>49669</v>
      </c>
      <c r="AK16" s="86">
        <v>1079</v>
      </c>
      <c r="AL16" s="99">
        <v>0</v>
      </c>
      <c r="AM16" s="86">
        <v>0</v>
      </c>
      <c r="AN16" s="99">
        <v>54157</v>
      </c>
      <c r="AO16" s="59">
        <v>835</v>
      </c>
      <c r="AP16" s="58">
        <v>59243</v>
      </c>
      <c r="AQ16" s="59">
        <v>855</v>
      </c>
      <c r="AR16" s="58">
        <v>0</v>
      </c>
      <c r="AS16" s="86">
        <v>0</v>
      </c>
      <c r="AT16" s="77">
        <v>72704</v>
      </c>
      <c r="AU16" s="35">
        <v>924</v>
      </c>
      <c r="AV16" s="77">
        <v>0</v>
      </c>
      <c r="AW16" s="35">
        <v>0</v>
      </c>
      <c r="AX16" s="77">
        <v>65178</v>
      </c>
      <c r="AY16" s="35">
        <v>951</v>
      </c>
      <c r="AZ16" s="77">
        <v>63012</v>
      </c>
      <c r="BA16" s="35">
        <v>1037</v>
      </c>
      <c r="BC16" s="185"/>
    </row>
    <row r="17" spans="1:55" s="19" customFormat="1" ht="17.25" customHeight="1">
      <c r="A17" s="25">
        <v>12</v>
      </c>
      <c r="B17" s="113"/>
      <c r="C17" s="44"/>
      <c r="D17" s="113">
        <v>45967</v>
      </c>
      <c r="E17" s="44">
        <v>1168</v>
      </c>
      <c r="F17" s="113">
        <v>0</v>
      </c>
      <c r="G17" s="44">
        <v>0</v>
      </c>
      <c r="H17" s="113">
        <v>44982</v>
      </c>
      <c r="I17" s="44">
        <v>1112</v>
      </c>
      <c r="J17" s="113">
        <v>12948</v>
      </c>
      <c r="K17" s="44">
        <v>1149</v>
      </c>
      <c r="L17" s="137">
        <v>0</v>
      </c>
      <c r="M17" s="111">
        <v>0</v>
      </c>
      <c r="N17" s="137">
        <v>12851</v>
      </c>
      <c r="O17" s="111">
        <v>1138</v>
      </c>
      <c r="P17" s="110">
        <v>41544</v>
      </c>
      <c r="Q17" s="111">
        <v>1114</v>
      </c>
      <c r="R17" s="175">
        <v>0</v>
      </c>
      <c r="S17" s="172">
        <v>0</v>
      </c>
      <c r="T17" s="181">
        <v>18720</v>
      </c>
      <c r="U17" s="49">
        <v>1137</v>
      </c>
      <c r="V17" s="76">
        <v>38982</v>
      </c>
      <c r="W17" s="32">
        <v>1043</v>
      </c>
      <c r="X17" s="76">
        <v>0</v>
      </c>
      <c r="Y17" s="32">
        <v>0</v>
      </c>
      <c r="Z17" s="76">
        <v>18560</v>
      </c>
      <c r="AA17" s="30">
        <v>967</v>
      </c>
      <c r="AB17" s="31">
        <v>0</v>
      </c>
      <c r="AC17" s="32">
        <v>0</v>
      </c>
      <c r="AD17" s="76">
        <v>29704</v>
      </c>
      <c r="AE17" s="32">
        <v>985</v>
      </c>
      <c r="AF17" s="76">
        <v>28343</v>
      </c>
      <c r="AG17" s="32">
        <v>1078</v>
      </c>
      <c r="AH17" s="76">
        <v>52449</v>
      </c>
      <c r="AI17" s="30">
        <v>1004</v>
      </c>
      <c r="AJ17" s="60">
        <v>15297</v>
      </c>
      <c r="AK17" s="87">
        <v>1002</v>
      </c>
      <c r="AL17" s="97">
        <v>57257</v>
      </c>
      <c r="AM17" s="87">
        <v>920</v>
      </c>
      <c r="AN17" s="97">
        <v>0</v>
      </c>
      <c r="AO17" s="61">
        <v>0</v>
      </c>
      <c r="AP17" s="60">
        <v>46211</v>
      </c>
      <c r="AQ17" s="61">
        <v>835</v>
      </c>
      <c r="AR17" s="60">
        <v>76805</v>
      </c>
      <c r="AS17" s="87">
        <v>849</v>
      </c>
      <c r="AT17" s="76">
        <v>29584</v>
      </c>
      <c r="AU17" s="32">
        <v>939</v>
      </c>
      <c r="AV17" s="76">
        <v>66957</v>
      </c>
      <c r="AW17" s="32">
        <v>850</v>
      </c>
      <c r="AX17" s="76">
        <v>62782</v>
      </c>
      <c r="AY17" s="32">
        <v>950</v>
      </c>
      <c r="AZ17" s="76">
        <v>55641</v>
      </c>
      <c r="BA17" s="32">
        <v>1003</v>
      </c>
      <c r="BC17" s="185"/>
    </row>
    <row r="18" spans="1:55" s="19" customFormat="1" ht="17.25" customHeight="1">
      <c r="A18" s="25">
        <v>13</v>
      </c>
      <c r="B18" s="137"/>
      <c r="C18" s="45"/>
      <c r="D18" s="137">
        <v>10026</v>
      </c>
      <c r="E18" s="111">
        <v>1260</v>
      </c>
      <c r="F18" s="137">
        <v>55463</v>
      </c>
      <c r="G18" s="45">
        <v>1120</v>
      </c>
      <c r="H18" s="137">
        <v>0</v>
      </c>
      <c r="I18" s="45">
        <v>0</v>
      </c>
      <c r="J18" s="137">
        <v>33538</v>
      </c>
      <c r="K18" s="45">
        <v>1071</v>
      </c>
      <c r="L18" s="114">
        <v>44467</v>
      </c>
      <c r="M18" s="45">
        <v>1153</v>
      </c>
      <c r="N18" s="114">
        <v>0</v>
      </c>
      <c r="O18" s="45">
        <v>0</v>
      </c>
      <c r="P18" s="33">
        <v>8343</v>
      </c>
      <c r="Q18" s="45">
        <v>1178</v>
      </c>
      <c r="R18" s="129">
        <v>37527</v>
      </c>
      <c r="S18" s="50">
        <v>1140</v>
      </c>
      <c r="T18" s="182">
        <v>26846</v>
      </c>
      <c r="U18" s="50">
        <v>1090</v>
      </c>
      <c r="V18" s="77">
        <v>21562</v>
      </c>
      <c r="W18" s="35">
        <v>1085</v>
      </c>
      <c r="X18" s="77">
        <v>60985</v>
      </c>
      <c r="Y18" s="35">
        <v>951</v>
      </c>
      <c r="Z18" s="77">
        <v>0</v>
      </c>
      <c r="AA18" s="34">
        <v>0</v>
      </c>
      <c r="AB18" s="33">
        <v>51765</v>
      </c>
      <c r="AC18" s="35">
        <v>991</v>
      </c>
      <c r="AD18" s="77">
        <v>0</v>
      </c>
      <c r="AE18" s="35">
        <v>0</v>
      </c>
      <c r="AF18" s="77">
        <v>24399</v>
      </c>
      <c r="AG18" s="35">
        <v>1002</v>
      </c>
      <c r="AH18" s="77">
        <v>31749</v>
      </c>
      <c r="AI18" s="34">
        <v>1041</v>
      </c>
      <c r="AJ18" s="58">
        <v>0</v>
      </c>
      <c r="AK18" s="86">
        <v>0</v>
      </c>
      <c r="AL18" s="99">
        <v>37484</v>
      </c>
      <c r="AM18" s="86">
        <v>900</v>
      </c>
      <c r="AN18" s="99">
        <v>63571</v>
      </c>
      <c r="AO18" s="59">
        <v>831</v>
      </c>
      <c r="AP18" s="58">
        <v>0</v>
      </c>
      <c r="AQ18" s="59">
        <v>0</v>
      </c>
      <c r="AR18" s="58">
        <v>72999</v>
      </c>
      <c r="AS18" s="86">
        <v>837</v>
      </c>
      <c r="AT18" s="77">
        <v>0</v>
      </c>
      <c r="AU18" s="35">
        <v>0</v>
      </c>
      <c r="AV18" s="77">
        <v>57161</v>
      </c>
      <c r="AW18" s="35">
        <v>857</v>
      </c>
      <c r="AX18" s="77">
        <v>0</v>
      </c>
      <c r="AY18" s="35">
        <v>0</v>
      </c>
      <c r="AZ18" s="77">
        <v>43452</v>
      </c>
      <c r="BA18" s="35">
        <v>964</v>
      </c>
      <c r="BC18" s="185"/>
    </row>
    <row r="19" spans="1:55" s="19" customFormat="1" ht="17.25" customHeight="1">
      <c r="A19" s="25">
        <v>14</v>
      </c>
      <c r="B19" s="137"/>
      <c r="C19" s="111"/>
      <c r="D19" s="137" t="s">
        <v>59</v>
      </c>
      <c r="E19" s="111" t="s">
        <v>59</v>
      </c>
      <c r="F19" s="137">
        <v>9456</v>
      </c>
      <c r="G19" s="111">
        <v>1144</v>
      </c>
      <c r="H19" s="137">
        <v>50002</v>
      </c>
      <c r="I19" s="111">
        <v>1065</v>
      </c>
      <c r="J19" s="137">
        <v>0</v>
      </c>
      <c r="K19" s="111">
        <v>0</v>
      </c>
      <c r="L19" s="114">
        <v>10699</v>
      </c>
      <c r="M19" s="45">
        <v>1111</v>
      </c>
      <c r="N19" s="114">
        <v>31066</v>
      </c>
      <c r="O19" s="45">
        <v>1105</v>
      </c>
      <c r="P19" s="33">
        <v>0</v>
      </c>
      <c r="Q19" s="45">
        <v>0</v>
      </c>
      <c r="R19" s="129">
        <v>12528</v>
      </c>
      <c r="S19" s="50">
        <v>1212</v>
      </c>
      <c r="T19" s="182">
        <v>0</v>
      </c>
      <c r="U19" s="50">
        <v>0</v>
      </c>
      <c r="V19" s="77">
        <v>35936</v>
      </c>
      <c r="W19" s="35">
        <v>1052</v>
      </c>
      <c r="X19" s="77">
        <v>24603</v>
      </c>
      <c r="Y19" s="35">
        <v>966</v>
      </c>
      <c r="Z19" s="77">
        <v>51425</v>
      </c>
      <c r="AA19" s="34">
        <v>969</v>
      </c>
      <c r="AB19" s="33">
        <v>16133</v>
      </c>
      <c r="AC19" s="35">
        <v>936</v>
      </c>
      <c r="AD19" s="77">
        <v>45816</v>
      </c>
      <c r="AE19" s="35">
        <v>967</v>
      </c>
      <c r="AF19" s="77">
        <v>0</v>
      </c>
      <c r="AG19" s="35">
        <v>0</v>
      </c>
      <c r="AH19" s="77">
        <v>38713</v>
      </c>
      <c r="AI19" s="34">
        <v>939</v>
      </c>
      <c r="AJ19" s="58">
        <v>54493</v>
      </c>
      <c r="AK19" s="86">
        <v>1060</v>
      </c>
      <c r="AL19" s="99">
        <v>0</v>
      </c>
      <c r="AM19" s="86">
        <v>0</v>
      </c>
      <c r="AN19" s="99">
        <v>43414</v>
      </c>
      <c r="AO19" s="59">
        <v>825</v>
      </c>
      <c r="AP19" s="58">
        <v>74251</v>
      </c>
      <c r="AQ19" s="59">
        <v>852</v>
      </c>
      <c r="AR19" s="58">
        <v>67821</v>
      </c>
      <c r="AS19" s="86">
        <v>819</v>
      </c>
      <c r="AT19" s="77">
        <v>79903</v>
      </c>
      <c r="AU19" s="35">
        <v>938</v>
      </c>
      <c r="AV19" s="77">
        <v>0</v>
      </c>
      <c r="AW19" s="35">
        <v>0</v>
      </c>
      <c r="AX19" s="77">
        <v>67706</v>
      </c>
      <c r="AY19" s="35">
        <v>955</v>
      </c>
      <c r="AZ19" s="77">
        <v>0</v>
      </c>
      <c r="BA19" s="35">
        <v>0</v>
      </c>
      <c r="BC19" s="185"/>
    </row>
    <row r="20" spans="1:55" s="19" customFormat="1" ht="17.25" customHeight="1">
      <c r="A20" s="25">
        <v>15</v>
      </c>
      <c r="B20" s="114"/>
      <c r="C20" s="45"/>
      <c r="D20" s="114">
        <v>53978</v>
      </c>
      <c r="E20" s="45">
        <v>1149</v>
      </c>
      <c r="F20" s="114">
        <v>0</v>
      </c>
      <c r="G20" s="45">
        <v>0</v>
      </c>
      <c r="H20" s="114">
        <v>21064</v>
      </c>
      <c r="I20" s="45">
        <v>1058</v>
      </c>
      <c r="J20" s="114">
        <v>60457</v>
      </c>
      <c r="K20" s="45">
        <v>1064</v>
      </c>
      <c r="L20" s="137">
        <v>47295</v>
      </c>
      <c r="M20" s="111">
        <v>1082</v>
      </c>
      <c r="N20" s="137">
        <v>16641</v>
      </c>
      <c r="O20" s="111">
        <v>1103</v>
      </c>
      <c r="P20" s="110">
        <v>49488</v>
      </c>
      <c r="Q20" s="111">
        <v>1103</v>
      </c>
      <c r="R20" s="175">
        <v>0</v>
      </c>
      <c r="S20" s="172">
        <v>0</v>
      </c>
      <c r="T20" s="182">
        <v>38017</v>
      </c>
      <c r="U20" s="50">
        <v>1111</v>
      </c>
      <c r="V20" s="77">
        <v>0</v>
      </c>
      <c r="W20" s="35">
        <v>0</v>
      </c>
      <c r="X20" s="77">
        <v>40065</v>
      </c>
      <c r="Y20" s="35">
        <v>939</v>
      </c>
      <c r="Z20" s="77">
        <v>33379</v>
      </c>
      <c r="AA20" s="34">
        <v>960</v>
      </c>
      <c r="AB20" s="33">
        <v>0</v>
      </c>
      <c r="AC20" s="35">
        <v>0</v>
      </c>
      <c r="AD20" s="77">
        <v>21730</v>
      </c>
      <c r="AE20" s="35">
        <v>914</v>
      </c>
      <c r="AF20" s="77">
        <v>39838</v>
      </c>
      <c r="AG20" s="35">
        <v>1027</v>
      </c>
      <c r="AH20" s="77">
        <v>0</v>
      </c>
      <c r="AI20" s="34">
        <v>0</v>
      </c>
      <c r="AJ20" s="58">
        <v>39486</v>
      </c>
      <c r="AK20" s="86">
        <v>1019</v>
      </c>
      <c r="AL20" s="99">
        <v>61858</v>
      </c>
      <c r="AM20" s="86">
        <v>923</v>
      </c>
      <c r="AN20" s="99">
        <v>28448</v>
      </c>
      <c r="AO20" s="59">
        <v>861</v>
      </c>
      <c r="AP20" s="58">
        <v>34670</v>
      </c>
      <c r="AQ20" s="59">
        <v>876</v>
      </c>
      <c r="AR20" s="58">
        <v>0</v>
      </c>
      <c r="AS20" s="86">
        <v>0</v>
      </c>
      <c r="AT20" s="77">
        <v>61748</v>
      </c>
      <c r="AU20" s="35">
        <v>917</v>
      </c>
      <c r="AV20" s="77">
        <v>75582</v>
      </c>
      <c r="AW20" s="35">
        <v>848</v>
      </c>
      <c r="AX20" s="77">
        <v>46112</v>
      </c>
      <c r="AY20" s="35">
        <v>950</v>
      </c>
      <c r="AZ20" s="77">
        <v>60305</v>
      </c>
      <c r="BA20" s="35">
        <v>963</v>
      </c>
      <c r="BC20" s="185"/>
    </row>
    <row r="21" spans="1:55" s="19" customFormat="1" ht="17.25" customHeight="1">
      <c r="A21" s="25">
        <v>16</v>
      </c>
      <c r="B21" s="137"/>
      <c r="C21" s="44"/>
      <c r="D21" s="114">
        <v>19201</v>
      </c>
      <c r="E21" s="45">
        <v>1210</v>
      </c>
      <c r="F21" s="137">
        <v>54642</v>
      </c>
      <c r="G21" s="44">
        <v>1106</v>
      </c>
      <c r="H21" s="137">
        <v>0</v>
      </c>
      <c r="I21" s="44">
        <v>0</v>
      </c>
      <c r="J21" s="137">
        <v>14908</v>
      </c>
      <c r="K21" s="44">
        <v>1174</v>
      </c>
      <c r="L21" s="113">
        <v>0</v>
      </c>
      <c r="M21" s="44">
        <v>0</v>
      </c>
      <c r="N21" s="113">
        <v>36924</v>
      </c>
      <c r="O21" s="44">
        <v>1075</v>
      </c>
      <c r="P21" s="31">
        <v>8916</v>
      </c>
      <c r="Q21" s="44">
        <v>1109</v>
      </c>
      <c r="R21" s="128">
        <v>41224</v>
      </c>
      <c r="S21" s="49">
        <v>1162</v>
      </c>
      <c r="T21" s="181">
        <v>11614</v>
      </c>
      <c r="U21" s="49">
        <v>1150</v>
      </c>
      <c r="V21" s="76">
        <v>40168</v>
      </c>
      <c r="W21" s="32">
        <v>1036</v>
      </c>
      <c r="X21" s="76">
        <v>0</v>
      </c>
      <c r="Y21" s="32">
        <v>0</v>
      </c>
      <c r="Z21" s="76">
        <v>36431</v>
      </c>
      <c r="AA21" s="30">
        <v>929</v>
      </c>
      <c r="AB21" s="31">
        <v>54334</v>
      </c>
      <c r="AC21" s="32">
        <v>980</v>
      </c>
      <c r="AD21" s="76">
        <v>0</v>
      </c>
      <c r="AE21" s="32">
        <v>0</v>
      </c>
      <c r="AF21" s="76">
        <v>16567</v>
      </c>
      <c r="AG21" s="32">
        <v>1000</v>
      </c>
      <c r="AH21" s="76">
        <v>52657</v>
      </c>
      <c r="AI21" s="30">
        <v>1008</v>
      </c>
      <c r="AJ21" s="60">
        <v>36876</v>
      </c>
      <c r="AK21" s="87">
        <v>988</v>
      </c>
      <c r="AL21" s="97">
        <v>47611</v>
      </c>
      <c r="AM21" s="87">
        <v>912</v>
      </c>
      <c r="AN21" s="97">
        <v>50279</v>
      </c>
      <c r="AO21" s="61">
        <v>861</v>
      </c>
      <c r="AP21" s="60">
        <v>49146</v>
      </c>
      <c r="AQ21" s="61">
        <v>844</v>
      </c>
      <c r="AR21" s="60">
        <v>94811</v>
      </c>
      <c r="AS21" s="87">
        <v>832</v>
      </c>
      <c r="AT21" s="76">
        <v>52189</v>
      </c>
      <c r="AU21" s="32">
        <v>931</v>
      </c>
      <c r="AV21" s="76">
        <v>64783</v>
      </c>
      <c r="AW21" s="32">
        <v>840</v>
      </c>
      <c r="AX21" s="76">
        <v>49029</v>
      </c>
      <c r="AY21" s="32">
        <v>948</v>
      </c>
      <c r="AZ21" s="76">
        <v>54336</v>
      </c>
      <c r="BA21" s="32">
        <v>978</v>
      </c>
      <c r="BC21" s="185"/>
    </row>
    <row r="22" spans="1:55" s="19" customFormat="1" ht="17.25" customHeight="1">
      <c r="A22" s="25">
        <v>17</v>
      </c>
      <c r="B22" s="137"/>
      <c r="C22" s="111"/>
      <c r="D22" s="114">
        <v>41928</v>
      </c>
      <c r="E22" s="45">
        <v>1148</v>
      </c>
      <c r="F22" s="137">
        <v>8954</v>
      </c>
      <c r="G22" s="111">
        <v>1157</v>
      </c>
      <c r="H22" s="137">
        <v>47873</v>
      </c>
      <c r="I22" s="111">
        <v>1063</v>
      </c>
      <c r="J22" s="137">
        <v>0</v>
      </c>
      <c r="K22" s="111">
        <v>0</v>
      </c>
      <c r="L22" s="114">
        <v>41572</v>
      </c>
      <c r="M22" s="45">
        <v>1095</v>
      </c>
      <c r="N22" s="114">
        <v>0</v>
      </c>
      <c r="O22" s="45">
        <v>0</v>
      </c>
      <c r="P22" s="33">
        <v>35787</v>
      </c>
      <c r="Q22" s="45">
        <v>1060</v>
      </c>
      <c r="R22" s="129">
        <v>13905</v>
      </c>
      <c r="S22" s="50">
        <v>1162</v>
      </c>
      <c r="T22" s="182">
        <v>0</v>
      </c>
      <c r="U22" s="50">
        <v>0</v>
      </c>
      <c r="V22" s="77">
        <v>14695</v>
      </c>
      <c r="W22" s="35">
        <v>1067</v>
      </c>
      <c r="X22" s="77">
        <v>48416</v>
      </c>
      <c r="Y22" s="35">
        <v>952</v>
      </c>
      <c r="Z22" s="77">
        <v>0</v>
      </c>
      <c r="AA22" s="34">
        <v>0</v>
      </c>
      <c r="AB22" s="33">
        <v>29626</v>
      </c>
      <c r="AC22" s="35">
        <v>970</v>
      </c>
      <c r="AD22" s="77">
        <v>44142</v>
      </c>
      <c r="AE22" s="35">
        <v>964</v>
      </c>
      <c r="AF22" s="77">
        <v>0</v>
      </c>
      <c r="AG22" s="35">
        <v>0</v>
      </c>
      <c r="AH22" s="77">
        <v>17636</v>
      </c>
      <c r="AI22" s="34">
        <v>881</v>
      </c>
      <c r="AJ22" s="58">
        <v>0</v>
      </c>
      <c r="AK22" s="86">
        <v>0</v>
      </c>
      <c r="AL22" s="99">
        <v>44016</v>
      </c>
      <c r="AM22" s="86">
        <v>912</v>
      </c>
      <c r="AN22" s="99">
        <v>66779</v>
      </c>
      <c r="AO22" s="59">
        <v>826</v>
      </c>
      <c r="AP22" s="58">
        <v>58168</v>
      </c>
      <c r="AQ22" s="59">
        <v>871</v>
      </c>
      <c r="AR22" s="58">
        <v>39402</v>
      </c>
      <c r="AS22" s="86">
        <v>818</v>
      </c>
      <c r="AT22" s="77">
        <v>0</v>
      </c>
      <c r="AU22" s="35">
        <v>0</v>
      </c>
      <c r="AV22" s="77">
        <v>69129</v>
      </c>
      <c r="AW22" s="35">
        <v>838</v>
      </c>
      <c r="AX22" s="77">
        <v>51701</v>
      </c>
      <c r="AY22" s="35">
        <v>909</v>
      </c>
      <c r="AZ22" s="77">
        <v>43699</v>
      </c>
      <c r="BA22" s="35">
        <v>915</v>
      </c>
      <c r="BC22" s="185"/>
    </row>
    <row r="23" spans="1:55" s="19" customFormat="1" ht="17.25" customHeight="1">
      <c r="A23" s="25">
        <v>18</v>
      </c>
      <c r="B23" s="114"/>
      <c r="C23" s="45"/>
      <c r="D23" s="137" t="s">
        <v>59</v>
      </c>
      <c r="E23" s="111" t="s">
        <v>59</v>
      </c>
      <c r="F23" s="114">
        <v>36976</v>
      </c>
      <c r="G23" s="45">
        <v>1090</v>
      </c>
      <c r="H23" s="114">
        <v>19113</v>
      </c>
      <c r="I23" s="45">
        <v>1075</v>
      </c>
      <c r="J23" s="114">
        <v>57832</v>
      </c>
      <c r="K23" s="45">
        <v>1048</v>
      </c>
      <c r="L23" s="114">
        <v>10399</v>
      </c>
      <c r="M23" s="45">
        <v>1150</v>
      </c>
      <c r="N23" s="114">
        <v>51958</v>
      </c>
      <c r="O23" s="45">
        <v>1073</v>
      </c>
      <c r="P23" s="33">
        <v>0</v>
      </c>
      <c r="Q23" s="45">
        <v>0</v>
      </c>
      <c r="R23" s="129">
        <v>28253</v>
      </c>
      <c r="S23" s="50">
        <v>1111</v>
      </c>
      <c r="T23" s="182">
        <v>41283</v>
      </c>
      <c r="U23" s="50">
        <v>1073</v>
      </c>
      <c r="V23" s="77">
        <v>0</v>
      </c>
      <c r="W23" s="35">
        <v>0</v>
      </c>
      <c r="X23" s="77">
        <v>14902</v>
      </c>
      <c r="Y23" s="35">
        <v>936</v>
      </c>
      <c r="Z23" s="77">
        <v>43543</v>
      </c>
      <c r="AA23" s="34">
        <v>927</v>
      </c>
      <c r="AB23" s="33">
        <v>34283</v>
      </c>
      <c r="AC23" s="35">
        <v>949</v>
      </c>
      <c r="AD23" s="77">
        <v>36696</v>
      </c>
      <c r="AE23" s="35">
        <v>939</v>
      </c>
      <c r="AF23" s="77">
        <v>49470</v>
      </c>
      <c r="AG23" s="35">
        <v>989</v>
      </c>
      <c r="AH23" s="77">
        <v>0</v>
      </c>
      <c r="AI23" s="34">
        <v>0</v>
      </c>
      <c r="AJ23" s="58">
        <v>66962</v>
      </c>
      <c r="AK23" s="86">
        <v>1026</v>
      </c>
      <c r="AL23" s="99">
        <v>0</v>
      </c>
      <c r="AM23" s="86">
        <v>0</v>
      </c>
      <c r="AN23" s="99">
        <v>47079</v>
      </c>
      <c r="AO23" s="59">
        <v>848</v>
      </c>
      <c r="AP23" s="58">
        <v>61895</v>
      </c>
      <c r="AQ23" s="59">
        <v>895</v>
      </c>
      <c r="AR23" s="58">
        <v>42108</v>
      </c>
      <c r="AS23" s="86">
        <v>815</v>
      </c>
      <c r="AT23" s="77">
        <v>91390</v>
      </c>
      <c r="AU23" s="35">
        <v>916</v>
      </c>
      <c r="AV23" s="77">
        <v>0</v>
      </c>
      <c r="AW23" s="35">
        <v>0</v>
      </c>
      <c r="AX23" s="77">
        <v>61958</v>
      </c>
      <c r="AY23" s="35">
        <v>885</v>
      </c>
      <c r="AZ23" s="77">
        <v>53717</v>
      </c>
      <c r="BA23" s="35">
        <v>941</v>
      </c>
      <c r="BC23" s="185"/>
    </row>
    <row r="24" spans="1:55" s="19" customFormat="1" ht="17.25" customHeight="1">
      <c r="A24" s="25">
        <v>19</v>
      </c>
      <c r="B24" s="114"/>
      <c r="C24" s="45"/>
      <c r="D24" s="137">
        <v>61541</v>
      </c>
      <c r="E24" s="45">
        <v>1142</v>
      </c>
      <c r="F24" s="114">
        <v>0</v>
      </c>
      <c r="G24" s="45">
        <v>0</v>
      </c>
      <c r="H24" s="114">
        <v>36793</v>
      </c>
      <c r="I24" s="45">
        <v>1034</v>
      </c>
      <c r="J24" s="114">
        <v>16641</v>
      </c>
      <c r="K24" s="45">
        <v>1031</v>
      </c>
      <c r="L24" s="137">
        <v>0</v>
      </c>
      <c r="M24" s="111">
        <v>0</v>
      </c>
      <c r="N24" s="137">
        <v>21046</v>
      </c>
      <c r="O24" s="111">
        <v>1051</v>
      </c>
      <c r="P24" s="110">
        <v>55106</v>
      </c>
      <c r="Q24" s="111">
        <v>1070</v>
      </c>
      <c r="R24" s="175">
        <v>0</v>
      </c>
      <c r="S24" s="172">
        <v>0</v>
      </c>
      <c r="T24" s="182">
        <v>19207</v>
      </c>
      <c r="U24" s="50">
        <v>1070</v>
      </c>
      <c r="V24" s="77">
        <v>42055</v>
      </c>
      <c r="W24" s="35">
        <v>1058</v>
      </c>
      <c r="X24" s="77">
        <v>0</v>
      </c>
      <c r="Y24" s="35">
        <v>0</v>
      </c>
      <c r="Z24" s="77">
        <v>29345</v>
      </c>
      <c r="AA24" s="34">
        <v>891</v>
      </c>
      <c r="AB24" s="33">
        <v>0</v>
      </c>
      <c r="AC24" s="35">
        <v>0</v>
      </c>
      <c r="AD24" s="77">
        <v>41600</v>
      </c>
      <c r="AE24" s="35">
        <v>956</v>
      </c>
      <c r="AF24" s="77">
        <v>32036</v>
      </c>
      <c r="AG24" s="35">
        <v>951</v>
      </c>
      <c r="AH24" s="77">
        <v>60848</v>
      </c>
      <c r="AI24" s="34">
        <v>985</v>
      </c>
      <c r="AJ24" s="58">
        <v>20213</v>
      </c>
      <c r="AK24" s="86">
        <v>986</v>
      </c>
      <c r="AL24" s="99">
        <v>72901</v>
      </c>
      <c r="AM24" s="86">
        <v>913</v>
      </c>
      <c r="AN24" s="99">
        <v>0</v>
      </c>
      <c r="AO24" s="59">
        <v>0</v>
      </c>
      <c r="AP24" s="58">
        <v>37338</v>
      </c>
      <c r="AQ24" s="59">
        <v>864</v>
      </c>
      <c r="AR24" s="58">
        <v>63021</v>
      </c>
      <c r="AS24" s="86">
        <v>826</v>
      </c>
      <c r="AT24" s="77">
        <v>71850</v>
      </c>
      <c r="AU24" s="35">
        <v>957</v>
      </c>
      <c r="AV24" s="77">
        <v>86755</v>
      </c>
      <c r="AW24" s="35">
        <v>848</v>
      </c>
      <c r="AX24" s="77">
        <v>58907</v>
      </c>
      <c r="AY24" s="35">
        <v>874</v>
      </c>
      <c r="AZ24" s="77">
        <v>54860</v>
      </c>
      <c r="BA24" s="35">
        <v>901</v>
      </c>
      <c r="BC24" s="185"/>
    </row>
    <row r="25" spans="1:55" s="19" customFormat="1" ht="17.25" customHeight="1" thickBot="1">
      <c r="A25" s="25">
        <v>20</v>
      </c>
      <c r="B25" s="113"/>
      <c r="C25" s="44"/>
      <c r="D25" s="113">
        <v>12095</v>
      </c>
      <c r="E25" s="44">
        <v>1145</v>
      </c>
      <c r="F25" s="113">
        <v>55385</v>
      </c>
      <c r="G25" s="44">
        <v>1089</v>
      </c>
      <c r="H25" s="113">
        <v>0</v>
      </c>
      <c r="I25" s="44">
        <v>0</v>
      </c>
      <c r="J25" s="113">
        <v>35138</v>
      </c>
      <c r="K25" s="44">
        <v>1035</v>
      </c>
      <c r="L25" s="137">
        <v>62094</v>
      </c>
      <c r="M25" s="111">
        <v>1071</v>
      </c>
      <c r="N25" s="137" t="s">
        <v>92</v>
      </c>
      <c r="O25" s="111" t="s">
        <v>59</v>
      </c>
      <c r="P25" s="31">
        <v>18400</v>
      </c>
      <c r="Q25" s="44">
        <v>1111</v>
      </c>
      <c r="R25" s="128">
        <v>48759</v>
      </c>
      <c r="S25" s="49">
        <v>1101</v>
      </c>
      <c r="T25" s="181">
        <v>40788</v>
      </c>
      <c r="U25" s="49">
        <v>1059</v>
      </c>
      <c r="V25" s="76">
        <v>25290</v>
      </c>
      <c r="W25" s="35">
        <v>1035</v>
      </c>
      <c r="X25" s="76">
        <v>51988</v>
      </c>
      <c r="Y25" s="35">
        <v>916</v>
      </c>
      <c r="Z25" s="76">
        <v>0</v>
      </c>
      <c r="AA25" s="34">
        <v>0</v>
      </c>
      <c r="AB25" s="31">
        <v>54597</v>
      </c>
      <c r="AC25" s="35">
        <v>906</v>
      </c>
      <c r="AD25" s="76">
        <v>0</v>
      </c>
      <c r="AE25" s="35">
        <v>0</v>
      </c>
      <c r="AF25" s="76">
        <v>37713</v>
      </c>
      <c r="AG25" s="35">
        <v>932</v>
      </c>
      <c r="AH25" s="76">
        <v>41235</v>
      </c>
      <c r="AI25" s="34">
        <v>978</v>
      </c>
      <c r="AJ25" s="60">
        <v>21292</v>
      </c>
      <c r="AK25" s="86">
        <v>1021</v>
      </c>
      <c r="AL25" s="97">
        <v>31175</v>
      </c>
      <c r="AM25" s="86">
        <v>956</v>
      </c>
      <c r="AN25" s="97">
        <v>81112</v>
      </c>
      <c r="AO25" s="59">
        <v>837</v>
      </c>
      <c r="AP25" s="60">
        <v>0</v>
      </c>
      <c r="AQ25" s="59">
        <v>0</v>
      </c>
      <c r="AR25" s="60">
        <v>73601</v>
      </c>
      <c r="AS25" s="86">
        <v>794</v>
      </c>
      <c r="AT25" s="76">
        <v>59356</v>
      </c>
      <c r="AU25" s="35">
        <v>899</v>
      </c>
      <c r="AV25" s="76">
        <v>48344</v>
      </c>
      <c r="AW25" s="35">
        <v>846</v>
      </c>
      <c r="AX25" s="76">
        <v>0</v>
      </c>
      <c r="AY25" s="35">
        <v>0</v>
      </c>
      <c r="AZ25" s="76">
        <v>52427</v>
      </c>
      <c r="BA25" s="35">
        <v>873</v>
      </c>
      <c r="BC25" s="185"/>
    </row>
    <row r="26" spans="1:55" s="19" customFormat="1" ht="17.25" customHeight="1" thickBot="1" thickTop="1">
      <c r="A26" s="27" t="s">
        <v>10</v>
      </c>
      <c r="B26" s="115"/>
      <c r="C26" s="46"/>
      <c r="D26" s="115">
        <v>244736</v>
      </c>
      <c r="E26" s="46">
        <v>1160</v>
      </c>
      <c r="F26" s="115">
        <v>264360</v>
      </c>
      <c r="G26" s="46">
        <v>1108</v>
      </c>
      <c r="H26" s="115">
        <v>232164</v>
      </c>
      <c r="I26" s="46">
        <v>1070</v>
      </c>
      <c r="J26" s="115">
        <v>277049</v>
      </c>
      <c r="K26" s="46">
        <v>1074</v>
      </c>
      <c r="L26" s="115">
        <v>223770</v>
      </c>
      <c r="M26" s="46">
        <v>1102</v>
      </c>
      <c r="N26" s="115">
        <v>219171</v>
      </c>
      <c r="O26" s="46">
        <v>1094</v>
      </c>
      <c r="P26" s="36">
        <v>217584</v>
      </c>
      <c r="Q26" s="46">
        <v>1093</v>
      </c>
      <c r="R26" s="130">
        <v>210945</v>
      </c>
      <c r="S26" s="51">
        <v>1141</v>
      </c>
      <c r="T26" s="183">
        <v>223208</v>
      </c>
      <c r="U26" s="51">
        <v>1099</v>
      </c>
      <c r="V26" s="78">
        <v>218688</v>
      </c>
      <c r="W26" s="38">
        <v>1050</v>
      </c>
      <c r="X26" s="78">
        <v>249768</v>
      </c>
      <c r="Y26" s="38">
        <v>944</v>
      </c>
      <c r="Z26" s="78">
        <v>250813</v>
      </c>
      <c r="AA26" s="37">
        <v>945</v>
      </c>
      <c r="AB26" s="36">
        <v>273221</v>
      </c>
      <c r="AC26" s="38">
        <v>957</v>
      </c>
      <c r="AD26" s="78">
        <v>247040</v>
      </c>
      <c r="AE26" s="38">
        <v>958</v>
      </c>
      <c r="AF26" s="78">
        <v>263325</v>
      </c>
      <c r="AG26" s="38">
        <v>1002</v>
      </c>
      <c r="AH26" s="78">
        <v>295287</v>
      </c>
      <c r="AI26" s="37">
        <v>985</v>
      </c>
      <c r="AJ26" s="62">
        <v>304288</v>
      </c>
      <c r="AK26" s="88">
        <v>1031</v>
      </c>
      <c r="AL26" s="100">
        <v>352302</v>
      </c>
      <c r="AM26" s="88">
        <v>918</v>
      </c>
      <c r="AN26" s="100">
        <v>434839</v>
      </c>
      <c r="AO26" s="63">
        <v>839</v>
      </c>
      <c r="AP26" s="62">
        <v>420922</v>
      </c>
      <c r="AQ26" s="63">
        <v>862</v>
      </c>
      <c r="AR26" s="62">
        <v>530568</v>
      </c>
      <c r="AS26" s="88">
        <v>825</v>
      </c>
      <c r="AT26" s="78">
        <f>SUM(AT16:AT25)</f>
        <v>518724</v>
      </c>
      <c r="AU26" s="38">
        <v>927</v>
      </c>
      <c r="AV26" s="78">
        <v>468711</v>
      </c>
      <c r="AW26" s="38">
        <v>847</v>
      </c>
      <c r="AX26" s="78">
        <v>463373</v>
      </c>
      <c r="AY26" s="38">
        <v>927</v>
      </c>
      <c r="AZ26" s="78">
        <v>481449</v>
      </c>
      <c r="BA26" s="38">
        <v>955</v>
      </c>
      <c r="BC26" s="185"/>
    </row>
    <row r="27" spans="1:55" s="19" customFormat="1" ht="17.25" customHeight="1" thickTop="1">
      <c r="A27" s="25">
        <v>21</v>
      </c>
      <c r="B27" s="137"/>
      <c r="C27" s="111"/>
      <c r="D27" s="114">
        <v>0</v>
      </c>
      <c r="E27" s="45">
        <v>0</v>
      </c>
      <c r="F27" s="137">
        <v>9667</v>
      </c>
      <c r="G27" s="111">
        <v>1153</v>
      </c>
      <c r="H27" s="137">
        <v>63571</v>
      </c>
      <c r="I27" s="111">
        <v>1054</v>
      </c>
      <c r="J27" s="137">
        <v>0</v>
      </c>
      <c r="K27" s="111">
        <v>0</v>
      </c>
      <c r="L27" s="114">
        <v>16302</v>
      </c>
      <c r="M27" s="45">
        <v>1052</v>
      </c>
      <c r="N27" s="114">
        <v>36853</v>
      </c>
      <c r="O27" s="45">
        <v>1059</v>
      </c>
      <c r="P27" s="33">
        <v>0</v>
      </c>
      <c r="Q27" s="45">
        <v>0</v>
      </c>
      <c r="R27" s="129">
        <v>12476</v>
      </c>
      <c r="S27" s="50">
        <v>1125</v>
      </c>
      <c r="T27" s="182">
        <v>0</v>
      </c>
      <c r="U27" s="50">
        <v>0</v>
      </c>
      <c r="V27" s="77">
        <v>37689</v>
      </c>
      <c r="W27" s="35">
        <v>1054</v>
      </c>
      <c r="X27" s="77">
        <v>26450</v>
      </c>
      <c r="Y27" s="35">
        <v>916</v>
      </c>
      <c r="Z27" s="77">
        <v>45464</v>
      </c>
      <c r="AA27" s="34">
        <v>904</v>
      </c>
      <c r="AB27" s="33">
        <v>28543</v>
      </c>
      <c r="AC27" s="35">
        <v>931</v>
      </c>
      <c r="AD27" s="77">
        <v>50579</v>
      </c>
      <c r="AE27" s="35">
        <v>934</v>
      </c>
      <c r="AF27" s="77">
        <v>0</v>
      </c>
      <c r="AG27" s="35">
        <v>0</v>
      </c>
      <c r="AH27" s="77">
        <v>36981</v>
      </c>
      <c r="AI27" s="34">
        <v>939</v>
      </c>
      <c r="AJ27" s="58">
        <v>61812</v>
      </c>
      <c r="AK27" s="86">
        <v>1039</v>
      </c>
      <c r="AL27" s="99">
        <v>31263</v>
      </c>
      <c r="AM27" s="86">
        <v>898</v>
      </c>
      <c r="AN27" s="99">
        <v>41357</v>
      </c>
      <c r="AO27" s="59">
        <v>853</v>
      </c>
      <c r="AP27" s="58">
        <v>87720</v>
      </c>
      <c r="AQ27" s="59">
        <v>898</v>
      </c>
      <c r="AR27" s="58">
        <v>59028</v>
      </c>
      <c r="AS27" s="86">
        <v>813</v>
      </c>
      <c r="AT27" s="77">
        <v>73902</v>
      </c>
      <c r="AU27" s="35">
        <v>910</v>
      </c>
      <c r="AV27" s="77">
        <v>63858</v>
      </c>
      <c r="AW27" s="35">
        <v>855</v>
      </c>
      <c r="AX27" s="77">
        <v>77320</v>
      </c>
      <c r="AY27" s="35">
        <v>876</v>
      </c>
      <c r="AZ27" s="77">
        <v>0</v>
      </c>
      <c r="BA27" s="35">
        <v>0</v>
      </c>
      <c r="BC27" s="185"/>
    </row>
    <row r="28" spans="1:55" s="19" customFormat="1" ht="17.25" customHeight="1">
      <c r="A28" s="25">
        <v>22</v>
      </c>
      <c r="B28" s="113"/>
      <c r="C28" s="44"/>
      <c r="D28" s="137">
        <v>64934</v>
      </c>
      <c r="E28" s="111">
        <v>1111</v>
      </c>
      <c r="F28" s="113">
        <v>0</v>
      </c>
      <c r="G28" s="44">
        <v>0</v>
      </c>
      <c r="H28" s="113">
        <v>7542</v>
      </c>
      <c r="I28" s="44">
        <v>1081</v>
      </c>
      <c r="J28" s="113">
        <v>62876</v>
      </c>
      <c r="K28" s="44">
        <v>1053</v>
      </c>
      <c r="L28" s="137">
        <v>42559</v>
      </c>
      <c r="M28" s="111">
        <v>1039</v>
      </c>
      <c r="N28" s="137">
        <v>30466</v>
      </c>
      <c r="O28" s="111">
        <v>1016</v>
      </c>
      <c r="P28" s="110">
        <v>47560</v>
      </c>
      <c r="Q28" s="111">
        <v>1051</v>
      </c>
      <c r="R28" s="175">
        <v>0</v>
      </c>
      <c r="S28" s="172">
        <v>0</v>
      </c>
      <c r="T28" s="182">
        <v>52733</v>
      </c>
      <c r="U28" s="50">
        <v>1009</v>
      </c>
      <c r="V28" s="77">
        <v>0</v>
      </c>
      <c r="W28" s="35">
        <v>0</v>
      </c>
      <c r="X28" s="77">
        <v>34264</v>
      </c>
      <c r="Y28" s="35">
        <v>936</v>
      </c>
      <c r="Z28" s="77">
        <v>30859</v>
      </c>
      <c r="AA28" s="34">
        <v>872</v>
      </c>
      <c r="AB28" s="33">
        <v>0</v>
      </c>
      <c r="AC28" s="35">
        <v>0</v>
      </c>
      <c r="AD28" s="77">
        <v>22297</v>
      </c>
      <c r="AE28" s="35">
        <v>944</v>
      </c>
      <c r="AF28" s="77">
        <v>57948</v>
      </c>
      <c r="AG28" s="35">
        <v>925</v>
      </c>
      <c r="AH28" s="77">
        <v>0</v>
      </c>
      <c r="AI28" s="34">
        <v>0</v>
      </c>
      <c r="AJ28" s="58">
        <v>46111</v>
      </c>
      <c r="AK28" s="86">
        <v>1044</v>
      </c>
      <c r="AL28" s="99">
        <v>69611</v>
      </c>
      <c r="AM28" s="86">
        <v>931</v>
      </c>
      <c r="AN28" s="99">
        <v>0</v>
      </c>
      <c r="AO28" s="59">
        <v>0</v>
      </c>
      <c r="AP28" s="58">
        <v>33942</v>
      </c>
      <c r="AQ28" s="59">
        <v>929</v>
      </c>
      <c r="AR28" s="58">
        <v>0</v>
      </c>
      <c r="AS28" s="86">
        <v>0</v>
      </c>
      <c r="AT28" s="77">
        <v>83069</v>
      </c>
      <c r="AU28" s="35">
        <v>900</v>
      </c>
      <c r="AV28" s="77">
        <v>67759</v>
      </c>
      <c r="AW28" s="35">
        <v>861</v>
      </c>
      <c r="AX28" s="77">
        <v>54847</v>
      </c>
      <c r="AY28" s="35">
        <v>815</v>
      </c>
      <c r="AZ28" s="77">
        <v>69818</v>
      </c>
      <c r="BA28" s="35">
        <v>876</v>
      </c>
      <c r="BC28" s="185"/>
    </row>
    <row r="29" spans="1:55" s="19" customFormat="1" ht="17.25" customHeight="1">
      <c r="A29" s="25">
        <v>23</v>
      </c>
      <c r="B29" s="113"/>
      <c r="C29" s="44"/>
      <c r="D29" s="137">
        <v>22539</v>
      </c>
      <c r="E29" s="111">
        <v>1124</v>
      </c>
      <c r="F29" s="113">
        <v>64328</v>
      </c>
      <c r="G29" s="44">
        <v>1074</v>
      </c>
      <c r="H29" s="113">
        <v>0</v>
      </c>
      <c r="I29" s="44">
        <v>0</v>
      </c>
      <c r="J29" s="113">
        <v>14266</v>
      </c>
      <c r="K29" s="44">
        <v>1049</v>
      </c>
      <c r="L29" s="137">
        <v>0</v>
      </c>
      <c r="M29" s="44">
        <v>0</v>
      </c>
      <c r="N29" s="137">
        <v>43604</v>
      </c>
      <c r="O29" s="44">
        <v>1032</v>
      </c>
      <c r="P29" s="31">
        <v>13087</v>
      </c>
      <c r="Q29" s="44">
        <v>1089</v>
      </c>
      <c r="R29" s="128">
        <v>42064</v>
      </c>
      <c r="S29" s="49">
        <v>1112</v>
      </c>
      <c r="T29" s="181">
        <v>20911</v>
      </c>
      <c r="U29" s="49">
        <v>1053</v>
      </c>
      <c r="V29" s="76">
        <v>39177</v>
      </c>
      <c r="W29" s="32">
        <v>1021</v>
      </c>
      <c r="X29" s="76">
        <v>0</v>
      </c>
      <c r="Y29" s="32">
        <v>0</v>
      </c>
      <c r="Z29" s="76">
        <v>36555</v>
      </c>
      <c r="AA29" s="30">
        <v>880</v>
      </c>
      <c r="AB29" s="31">
        <v>53888</v>
      </c>
      <c r="AC29" s="32">
        <v>908</v>
      </c>
      <c r="AD29" s="76">
        <v>0</v>
      </c>
      <c r="AE29" s="32">
        <v>0</v>
      </c>
      <c r="AF29" s="76">
        <v>20731</v>
      </c>
      <c r="AG29" s="32">
        <v>962</v>
      </c>
      <c r="AH29" s="76">
        <v>62987</v>
      </c>
      <c r="AI29" s="30">
        <v>942</v>
      </c>
      <c r="AJ29" s="60">
        <v>52423</v>
      </c>
      <c r="AK29" s="87">
        <v>966</v>
      </c>
      <c r="AL29" s="97">
        <v>57691</v>
      </c>
      <c r="AM29" s="87">
        <v>921</v>
      </c>
      <c r="AN29" s="97">
        <v>93323</v>
      </c>
      <c r="AO29" s="61">
        <v>845</v>
      </c>
      <c r="AP29" s="60">
        <v>0</v>
      </c>
      <c r="AQ29" s="61">
        <v>0</v>
      </c>
      <c r="AR29" s="60">
        <v>100585</v>
      </c>
      <c r="AS29" s="87">
        <v>807</v>
      </c>
      <c r="AT29" s="76">
        <v>52592</v>
      </c>
      <c r="AU29" s="32">
        <v>850</v>
      </c>
      <c r="AV29" s="76">
        <v>84264</v>
      </c>
      <c r="AW29" s="32">
        <v>842</v>
      </c>
      <c r="AX29" s="76">
        <v>0</v>
      </c>
      <c r="AY29" s="32">
        <v>0</v>
      </c>
      <c r="AZ29" s="76">
        <v>61933</v>
      </c>
      <c r="BA29" s="32">
        <v>862</v>
      </c>
      <c r="BC29" s="185"/>
    </row>
    <row r="30" spans="1:55" s="19" customFormat="1" ht="17.25" customHeight="1">
      <c r="A30" s="25">
        <v>24</v>
      </c>
      <c r="B30" s="114"/>
      <c r="C30" s="45"/>
      <c r="D30" s="114">
        <v>46254</v>
      </c>
      <c r="E30" s="45">
        <v>1116</v>
      </c>
      <c r="F30" s="114">
        <v>7735</v>
      </c>
      <c r="G30" s="45">
        <v>1022</v>
      </c>
      <c r="H30" s="114">
        <v>68264</v>
      </c>
      <c r="I30" s="45">
        <v>1049</v>
      </c>
      <c r="J30" s="114">
        <v>0</v>
      </c>
      <c r="K30" s="45">
        <v>0</v>
      </c>
      <c r="L30" s="137">
        <v>61549</v>
      </c>
      <c r="M30" s="111">
        <v>1063</v>
      </c>
      <c r="N30" s="137" t="s">
        <v>59</v>
      </c>
      <c r="O30" s="111" t="s">
        <v>59</v>
      </c>
      <c r="P30" s="33">
        <v>43841</v>
      </c>
      <c r="Q30" s="45">
        <v>1030</v>
      </c>
      <c r="R30" s="129">
        <v>21677</v>
      </c>
      <c r="S30" s="50">
        <v>1095</v>
      </c>
      <c r="T30" s="182">
        <v>0</v>
      </c>
      <c r="U30" s="50">
        <v>0</v>
      </c>
      <c r="V30" s="77">
        <v>25987</v>
      </c>
      <c r="W30" s="35">
        <v>1028</v>
      </c>
      <c r="X30" s="77">
        <v>58011</v>
      </c>
      <c r="Y30" s="35">
        <v>938</v>
      </c>
      <c r="Z30" s="77">
        <v>0</v>
      </c>
      <c r="AA30" s="34">
        <v>0</v>
      </c>
      <c r="AB30" s="33">
        <v>40883</v>
      </c>
      <c r="AC30" s="35">
        <v>914</v>
      </c>
      <c r="AD30" s="77">
        <v>61043</v>
      </c>
      <c r="AE30" s="35">
        <v>914</v>
      </c>
      <c r="AF30" s="77">
        <v>0</v>
      </c>
      <c r="AG30" s="35">
        <v>0</v>
      </c>
      <c r="AH30" s="77">
        <v>29386</v>
      </c>
      <c r="AI30" s="34">
        <v>968</v>
      </c>
      <c r="AJ30" s="58">
        <v>0</v>
      </c>
      <c r="AK30" s="86">
        <v>0</v>
      </c>
      <c r="AL30" s="99">
        <v>53025</v>
      </c>
      <c r="AM30" s="86">
        <v>899</v>
      </c>
      <c r="AN30" s="99">
        <v>60960</v>
      </c>
      <c r="AO30" s="59">
        <v>839</v>
      </c>
      <c r="AP30" s="58">
        <v>95939</v>
      </c>
      <c r="AQ30" s="59">
        <v>898</v>
      </c>
      <c r="AR30" s="58">
        <v>46056</v>
      </c>
      <c r="AS30" s="86">
        <v>802</v>
      </c>
      <c r="AT30" s="77">
        <v>0</v>
      </c>
      <c r="AU30" s="35">
        <v>0</v>
      </c>
      <c r="AV30" s="77">
        <v>57859</v>
      </c>
      <c r="AW30" s="35">
        <v>842</v>
      </c>
      <c r="AX30" s="77">
        <v>77186</v>
      </c>
      <c r="AY30" s="35">
        <v>891</v>
      </c>
      <c r="AZ30" s="77">
        <v>0</v>
      </c>
      <c r="BA30" s="35">
        <v>0</v>
      </c>
      <c r="BC30" s="185"/>
    </row>
    <row r="31" spans="1:55" s="19" customFormat="1" ht="17.25" customHeight="1">
      <c r="A31" s="25">
        <v>25</v>
      </c>
      <c r="B31" s="114"/>
      <c r="C31" s="45"/>
      <c r="D31" s="113">
        <v>0</v>
      </c>
      <c r="E31" s="44">
        <v>0</v>
      </c>
      <c r="F31" s="114">
        <v>50862</v>
      </c>
      <c r="G31" s="45">
        <v>1047</v>
      </c>
      <c r="H31" s="114">
        <v>10099</v>
      </c>
      <c r="I31" s="45">
        <v>1012</v>
      </c>
      <c r="J31" s="114">
        <v>54809</v>
      </c>
      <c r="K31" s="45">
        <v>1042</v>
      </c>
      <c r="L31" s="137">
        <v>8851</v>
      </c>
      <c r="M31" s="111">
        <v>1185</v>
      </c>
      <c r="N31" s="137">
        <v>47566</v>
      </c>
      <c r="O31" s="111">
        <v>1036</v>
      </c>
      <c r="P31" s="110" t="s">
        <v>59</v>
      </c>
      <c r="Q31" s="111" t="s">
        <v>81</v>
      </c>
      <c r="R31" s="129">
        <v>34044</v>
      </c>
      <c r="S31" s="50">
        <v>1079</v>
      </c>
      <c r="T31" s="182">
        <v>42312</v>
      </c>
      <c r="U31" s="50">
        <v>1028</v>
      </c>
      <c r="V31" s="77">
        <v>0</v>
      </c>
      <c r="W31" s="35">
        <v>0</v>
      </c>
      <c r="X31" s="77">
        <v>12388</v>
      </c>
      <c r="Y31" s="35">
        <v>915</v>
      </c>
      <c r="Z31" s="77">
        <v>48007</v>
      </c>
      <c r="AA31" s="34">
        <v>902</v>
      </c>
      <c r="AB31" s="33">
        <v>44084</v>
      </c>
      <c r="AC31" s="35">
        <v>889</v>
      </c>
      <c r="AD31" s="77">
        <v>35149</v>
      </c>
      <c r="AE31" s="35">
        <v>928</v>
      </c>
      <c r="AF31" s="77">
        <v>46062</v>
      </c>
      <c r="AG31" s="35">
        <v>944</v>
      </c>
      <c r="AH31" s="77">
        <v>0</v>
      </c>
      <c r="AI31" s="34">
        <v>0</v>
      </c>
      <c r="AJ31" s="58">
        <v>80944</v>
      </c>
      <c r="AK31" s="86">
        <v>1022</v>
      </c>
      <c r="AL31" s="99">
        <v>0</v>
      </c>
      <c r="AM31" s="86">
        <v>0</v>
      </c>
      <c r="AN31" s="99">
        <v>55459</v>
      </c>
      <c r="AO31" s="59">
        <v>807</v>
      </c>
      <c r="AP31" s="58">
        <v>81616</v>
      </c>
      <c r="AQ31" s="59">
        <v>882</v>
      </c>
      <c r="AR31" s="58">
        <v>0</v>
      </c>
      <c r="AS31" s="86">
        <v>0</v>
      </c>
      <c r="AT31" s="77">
        <v>123831</v>
      </c>
      <c r="AU31" s="35">
        <v>874</v>
      </c>
      <c r="AV31" s="77">
        <v>0</v>
      </c>
      <c r="AW31" s="35">
        <v>0</v>
      </c>
      <c r="AX31" s="77">
        <v>85073</v>
      </c>
      <c r="AY31" s="35">
        <v>847</v>
      </c>
      <c r="AZ31" s="77">
        <v>82871</v>
      </c>
      <c r="BA31" s="35">
        <v>854</v>
      </c>
      <c r="BC31" s="185"/>
    </row>
    <row r="32" spans="1:55" s="19" customFormat="1" ht="17.25" customHeight="1">
      <c r="A32" s="25">
        <v>26</v>
      </c>
      <c r="B32" s="113"/>
      <c r="C32" s="44"/>
      <c r="D32" s="113">
        <v>71106</v>
      </c>
      <c r="E32" s="44">
        <v>1074</v>
      </c>
      <c r="F32" s="113">
        <v>0</v>
      </c>
      <c r="G32" s="44">
        <v>0</v>
      </c>
      <c r="H32" s="113">
        <v>47574</v>
      </c>
      <c r="I32" s="44">
        <v>1018</v>
      </c>
      <c r="J32" s="113">
        <v>17325</v>
      </c>
      <c r="K32" s="44">
        <v>1055</v>
      </c>
      <c r="L32" s="137">
        <v>0</v>
      </c>
      <c r="M32" s="111">
        <v>0</v>
      </c>
      <c r="N32" s="137">
        <v>21446</v>
      </c>
      <c r="O32" s="111">
        <v>999</v>
      </c>
      <c r="P32" s="110">
        <v>55016</v>
      </c>
      <c r="Q32" s="111">
        <v>1041</v>
      </c>
      <c r="R32" s="175">
        <v>0</v>
      </c>
      <c r="S32" s="172">
        <v>0</v>
      </c>
      <c r="T32" s="181">
        <v>29057</v>
      </c>
      <c r="U32" s="49">
        <v>1049</v>
      </c>
      <c r="V32" s="76">
        <v>51250</v>
      </c>
      <c r="W32" s="32">
        <v>1038</v>
      </c>
      <c r="X32" s="76">
        <v>0</v>
      </c>
      <c r="Y32" s="32">
        <v>0</v>
      </c>
      <c r="Z32" s="76">
        <v>20334</v>
      </c>
      <c r="AA32" s="30">
        <v>909</v>
      </c>
      <c r="AB32" s="31">
        <v>0</v>
      </c>
      <c r="AC32" s="32">
        <v>0</v>
      </c>
      <c r="AD32" s="76">
        <v>40528</v>
      </c>
      <c r="AE32" s="32">
        <v>927</v>
      </c>
      <c r="AF32" s="76">
        <v>38635</v>
      </c>
      <c r="AG32" s="32">
        <v>955</v>
      </c>
      <c r="AH32" s="76">
        <v>55148</v>
      </c>
      <c r="AI32" s="30">
        <v>918</v>
      </c>
      <c r="AJ32" s="60">
        <v>31696</v>
      </c>
      <c r="AK32" s="87">
        <v>1037</v>
      </c>
      <c r="AL32" s="97">
        <v>72356</v>
      </c>
      <c r="AM32" s="87">
        <v>889</v>
      </c>
      <c r="AN32" s="97">
        <v>0</v>
      </c>
      <c r="AO32" s="61">
        <v>0</v>
      </c>
      <c r="AP32" s="60">
        <v>60994</v>
      </c>
      <c r="AQ32" s="61">
        <v>856</v>
      </c>
      <c r="AR32" s="60">
        <v>104801</v>
      </c>
      <c r="AS32" s="87">
        <v>783</v>
      </c>
      <c r="AT32" s="76">
        <v>47604</v>
      </c>
      <c r="AU32" s="32">
        <v>904</v>
      </c>
      <c r="AV32" s="76">
        <v>96462</v>
      </c>
      <c r="AW32" s="32">
        <v>834</v>
      </c>
      <c r="AX32" s="76">
        <v>52954</v>
      </c>
      <c r="AY32" s="32">
        <v>904</v>
      </c>
      <c r="AZ32" s="76">
        <v>74363</v>
      </c>
      <c r="BA32" s="32">
        <v>863</v>
      </c>
      <c r="BC32" s="185"/>
    </row>
    <row r="33" spans="1:55" s="19" customFormat="1" ht="17.25" customHeight="1">
      <c r="A33" s="25">
        <v>27</v>
      </c>
      <c r="B33" s="114"/>
      <c r="C33" s="45"/>
      <c r="D33" s="114">
        <v>16226</v>
      </c>
      <c r="E33" s="45">
        <v>1158</v>
      </c>
      <c r="F33" s="114">
        <v>75799</v>
      </c>
      <c r="G33" s="45">
        <v>1072</v>
      </c>
      <c r="H33" s="114">
        <v>0</v>
      </c>
      <c r="I33" s="45">
        <v>0</v>
      </c>
      <c r="J33" s="114">
        <v>37256</v>
      </c>
      <c r="K33" s="45">
        <v>1031</v>
      </c>
      <c r="L33" s="114">
        <v>64516</v>
      </c>
      <c r="M33" s="45">
        <v>1051</v>
      </c>
      <c r="N33" s="114">
        <v>0</v>
      </c>
      <c r="O33" s="45">
        <v>0</v>
      </c>
      <c r="P33" s="33">
        <v>17638</v>
      </c>
      <c r="Q33" s="45">
        <v>1083</v>
      </c>
      <c r="R33" s="129">
        <v>42165</v>
      </c>
      <c r="S33" s="50">
        <v>1098</v>
      </c>
      <c r="T33" s="182">
        <v>32714</v>
      </c>
      <c r="U33" s="50">
        <v>1045</v>
      </c>
      <c r="V33" s="77">
        <v>21195</v>
      </c>
      <c r="W33" s="35">
        <v>1023</v>
      </c>
      <c r="X33" s="77">
        <v>52156</v>
      </c>
      <c r="Y33" s="35">
        <v>924</v>
      </c>
      <c r="Z33" s="77">
        <v>0</v>
      </c>
      <c r="AA33" s="34">
        <v>0</v>
      </c>
      <c r="AB33" s="33">
        <v>69798</v>
      </c>
      <c r="AC33" s="35">
        <v>864</v>
      </c>
      <c r="AD33" s="77">
        <v>0</v>
      </c>
      <c r="AE33" s="35">
        <v>0</v>
      </c>
      <c r="AF33" s="77">
        <v>45211</v>
      </c>
      <c r="AG33" s="35">
        <v>923</v>
      </c>
      <c r="AH33" s="77">
        <v>45594</v>
      </c>
      <c r="AI33" s="34">
        <v>918</v>
      </c>
      <c r="AJ33" s="58">
        <v>0</v>
      </c>
      <c r="AK33" s="86">
        <v>0</v>
      </c>
      <c r="AL33" s="99">
        <v>47845</v>
      </c>
      <c r="AM33" s="86">
        <v>905</v>
      </c>
      <c r="AN33" s="99">
        <v>101267</v>
      </c>
      <c r="AO33" s="59">
        <v>847</v>
      </c>
      <c r="AP33" s="58">
        <v>0</v>
      </c>
      <c r="AQ33" s="59">
        <v>0</v>
      </c>
      <c r="AR33" s="58">
        <v>87638</v>
      </c>
      <c r="AS33" s="86">
        <v>785</v>
      </c>
      <c r="AT33" s="77">
        <v>0</v>
      </c>
      <c r="AU33" s="35">
        <v>0</v>
      </c>
      <c r="AV33" s="77">
        <v>59283</v>
      </c>
      <c r="AW33" s="35">
        <v>852</v>
      </c>
      <c r="AX33" s="77">
        <v>0</v>
      </c>
      <c r="AY33" s="35">
        <v>0</v>
      </c>
      <c r="AZ33" s="77">
        <v>59063</v>
      </c>
      <c r="BA33" s="35">
        <v>830</v>
      </c>
      <c r="BC33" s="185"/>
    </row>
    <row r="34" spans="1:55" s="19" customFormat="1" ht="17.25" customHeight="1">
      <c r="A34" s="25">
        <v>28</v>
      </c>
      <c r="B34" s="114"/>
      <c r="C34" s="45"/>
      <c r="D34" s="113">
        <v>0</v>
      </c>
      <c r="E34" s="44">
        <v>0</v>
      </c>
      <c r="F34" s="114">
        <v>11177</v>
      </c>
      <c r="G34" s="45">
        <v>1110</v>
      </c>
      <c r="H34" s="114">
        <v>68764</v>
      </c>
      <c r="I34" s="45">
        <v>1066</v>
      </c>
      <c r="J34" s="114">
        <v>0</v>
      </c>
      <c r="K34" s="45">
        <v>0</v>
      </c>
      <c r="L34" s="114">
        <v>11960</v>
      </c>
      <c r="M34" s="45">
        <v>1016</v>
      </c>
      <c r="N34" s="114">
        <v>67367</v>
      </c>
      <c r="O34" s="45">
        <v>1027</v>
      </c>
      <c r="P34" s="33">
        <v>0</v>
      </c>
      <c r="Q34" s="45">
        <v>0</v>
      </c>
      <c r="R34" s="129">
        <v>24554</v>
      </c>
      <c r="S34" s="50">
        <v>1084</v>
      </c>
      <c r="T34" s="182">
        <v>0</v>
      </c>
      <c r="U34" s="50">
        <v>0</v>
      </c>
      <c r="V34" s="77">
        <v>37774</v>
      </c>
      <c r="W34" s="35">
        <v>1009</v>
      </c>
      <c r="X34" s="77">
        <v>24951</v>
      </c>
      <c r="Y34" s="35">
        <v>939</v>
      </c>
      <c r="Z34" s="77">
        <v>63941</v>
      </c>
      <c r="AA34" s="34">
        <v>893</v>
      </c>
      <c r="AB34" s="33">
        <v>35016</v>
      </c>
      <c r="AC34" s="35">
        <v>846</v>
      </c>
      <c r="AD34" s="77">
        <v>61271</v>
      </c>
      <c r="AE34" s="35">
        <v>960</v>
      </c>
      <c r="AF34" s="77">
        <v>0</v>
      </c>
      <c r="AG34" s="35">
        <v>0</v>
      </c>
      <c r="AH34" s="77">
        <v>67052</v>
      </c>
      <c r="AI34" s="34">
        <v>902</v>
      </c>
      <c r="AJ34" s="58">
        <v>88694</v>
      </c>
      <c r="AK34" s="86">
        <v>998</v>
      </c>
      <c r="AL34" s="99">
        <v>0</v>
      </c>
      <c r="AM34" s="86">
        <v>0</v>
      </c>
      <c r="AN34" s="99">
        <v>56318</v>
      </c>
      <c r="AO34" s="59">
        <v>847</v>
      </c>
      <c r="AP34" s="58">
        <v>100699</v>
      </c>
      <c r="AQ34" s="59">
        <v>871</v>
      </c>
      <c r="AR34" s="58">
        <v>73882</v>
      </c>
      <c r="AS34" s="86">
        <v>756</v>
      </c>
      <c r="AT34" s="77">
        <v>120833</v>
      </c>
      <c r="AU34" s="35">
        <v>878</v>
      </c>
      <c r="AV34" s="77">
        <v>0</v>
      </c>
      <c r="AW34" s="35">
        <v>0</v>
      </c>
      <c r="AX34" s="77">
        <v>89571</v>
      </c>
      <c r="AY34" s="35">
        <v>868</v>
      </c>
      <c r="AZ34" s="77">
        <v>0</v>
      </c>
      <c r="BA34" s="35">
        <v>0</v>
      </c>
      <c r="BC34" s="185"/>
    </row>
    <row r="35" spans="1:55" s="19" customFormat="1" ht="17.25" customHeight="1">
      <c r="A35" s="25">
        <v>29</v>
      </c>
      <c r="B35" s="113"/>
      <c r="C35" s="44"/>
      <c r="D35" s="137">
        <v>73822</v>
      </c>
      <c r="E35" s="111">
        <v>1083</v>
      </c>
      <c r="F35" s="113">
        <v>0</v>
      </c>
      <c r="G35" s="44">
        <v>0</v>
      </c>
      <c r="H35" s="113">
        <v>8775</v>
      </c>
      <c r="I35" s="44">
        <v>1109</v>
      </c>
      <c r="J35" s="113">
        <v>65553</v>
      </c>
      <c r="K35" s="44">
        <v>1048</v>
      </c>
      <c r="L35" s="113">
        <v>50886</v>
      </c>
      <c r="M35" s="44">
        <v>1015</v>
      </c>
      <c r="N35" s="113">
        <v>15382</v>
      </c>
      <c r="O35" s="44">
        <v>992</v>
      </c>
      <c r="P35" s="31">
        <v>51395</v>
      </c>
      <c r="Q35" s="44">
        <v>1037</v>
      </c>
      <c r="R35" s="128">
        <v>6963</v>
      </c>
      <c r="S35" s="49">
        <v>968</v>
      </c>
      <c r="T35" s="181">
        <v>48580</v>
      </c>
      <c r="U35" s="49">
        <v>1032</v>
      </c>
      <c r="V35" s="76">
        <v>0</v>
      </c>
      <c r="W35" s="32">
        <v>0</v>
      </c>
      <c r="X35" s="76">
        <v>41902</v>
      </c>
      <c r="Y35" s="32">
        <v>938</v>
      </c>
      <c r="Z35" s="76">
        <v>38252</v>
      </c>
      <c r="AA35" s="30">
        <v>897</v>
      </c>
      <c r="AB35" s="31">
        <v>29970</v>
      </c>
      <c r="AC35" s="32">
        <v>855</v>
      </c>
      <c r="AD35" s="76">
        <v>18899</v>
      </c>
      <c r="AE35" s="32">
        <v>898</v>
      </c>
      <c r="AF35" s="76">
        <v>64236</v>
      </c>
      <c r="AG35" s="32">
        <v>916</v>
      </c>
      <c r="AH35" s="76">
        <v>0</v>
      </c>
      <c r="AI35" s="30">
        <v>0</v>
      </c>
      <c r="AJ35" s="60">
        <v>61882</v>
      </c>
      <c r="AK35" s="87">
        <v>997</v>
      </c>
      <c r="AL35" s="97">
        <v>93391</v>
      </c>
      <c r="AM35" s="87">
        <v>882</v>
      </c>
      <c r="AN35" s="97">
        <v>40179</v>
      </c>
      <c r="AO35" s="61">
        <v>824</v>
      </c>
      <c r="AP35" s="60">
        <v>35271</v>
      </c>
      <c r="AQ35" s="61">
        <v>909</v>
      </c>
      <c r="AR35" s="60">
        <v>0</v>
      </c>
      <c r="AS35" s="87">
        <v>0</v>
      </c>
      <c r="AT35" s="76">
        <v>101209</v>
      </c>
      <c r="AU35" s="32">
        <v>855</v>
      </c>
      <c r="AV35" s="76">
        <v>129634</v>
      </c>
      <c r="AW35" s="32">
        <v>848</v>
      </c>
      <c r="AX35" s="76">
        <v>66236</v>
      </c>
      <c r="AY35" s="32">
        <v>886</v>
      </c>
      <c r="AZ35" s="76">
        <v>83501</v>
      </c>
      <c r="BA35" s="32">
        <v>828</v>
      </c>
      <c r="BC35" s="185"/>
    </row>
    <row r="36" spans="1:55" s="19" customFormat="1" ht="17.25" customHeight="1">
      <c r="A36" s="25">
        <v>30</v>
      </c>
      <c r="B36" s="113"/>
      <c r="C36" s="44"/>
      <c r="D36" s="137">
        <v>21091</v>
      </c>
      <c r="E36" s="111">
        <v>1106</v>
      </c>
      <c r="F36" s="113">
        <v>77745</v>
      </c>
      <c r="G36" s="44">
        <v>1065</v>
      </c>
      <c r="H36" s="113">
        <v>0</v>
      </c>
      <c r="I36" s="44">
        <v>0</v>
      </c>
      <c r="J36" s="113">
        <v>10931</v>
      </c>
      <c r="K36" s="44">
        <v>1080</v>
      </c>
      <c r="L36" s="113">
        <v>0</v>
      </c>
      <c r="M36" s="44">
        <v>0</v>
      </c>
      <c r="N36" s="113">
        <v>47027</v>
      </c>
      <c r="O36" s="44">
        <v>1055</v>
      </c>
      <c r="P36" s="31">
        <v>23938</v>
      </c>
      <c r="Q36" s="44">
        <v>1063</v>
      </c>
      <c r="R36" s="128">
        <v>52758</v>
      </c>
      <c r="S36" s="49">
        <v>1065</v>
      </c>
      <c r="T36" s="181">
        <v>23293</v>
      </c>
      <c r="U36" s="49">
        <v>998</v>
      </c>
      <c r="V36" s="76">
        <v>45655</v>
      </c>
      <c r="W36" s="32">
        <v>1046</v>
      </c>
      <c r="X36" s="76">
        <v>0</v>
      </c>
      <c r="Y36" s="32">
        <v>0</v>
      </c>
      <c r="Z36" s="76">
        <v>58784</v>
      </c>
      <c r="AA36" s="30">
        <v>870</v>
      </c>
      <c r="AB36" s="31">
        <v>50642</v>
      </c>
      <c r="AC36" s="32">
        <v>825</v>
      </c>
      <c r="AD36" s="76">
        <v>29951</v>
      </c>
      <c r="AE36" s="32">
        <v>924</v>
      </c>
      <c r="AF36" s="76">
        <v>30080</v>
      </c>
      <c r="AG36" s="32">
        <v>929</v>
      </c>
      <c r="AH36" s="76">
        <v>78318</v>
      </c>
      <c r="AI36" s="30">
        <v>893</v>
      </c>
      <c r="AJ36" s="60">
        <v>64451</v>
      </c>
      <c r="AK36" s="87">
        <v>973</v>
      </c>
      <c r="AL36" s="97">
        <v>53000</v>
      </c>
      <c r="AM36" s="87">
        <v>884</v>
      </c>
      <c r="AN36" s="97">
        <v>63529</v>
      </c>
      <c r="AO36" s="61">
        <v>830</v>
      </c>
      <c r="AP36" s="60">
        <v>47314</v>
      </c>
      <c r="AQ36" s="61">
        <v>838</v>
      </c>
      <c r="AR36" s="60">
        <v>121680</v>
      </c>
      <c r="AS36" s="87">
        <v>762</v>
      </c>
      <c r="AT36" s="76">
        <v>78172</v>
      </c>
      <c r="AU36" s="32">
        <v>876</v>
      </c>
      <c r="AV36" s="76">
        <v>79076</v>
      </c>
      <c r="AW36" s="32">
        <v>854</v>
      </c>
      <c r="AX36" s="76">
        <v>66251</v>
      </c>
      <c r="AY36" s="32">
        <v>893</v>
      </c>
      <c r="AZ36" s="76">
        <v>55267</v>
      </c>
      <c r="BA36" s="32">
        <v>843</v>
      </c>
      <c r="BC36" s="185"/>
    </row>
    <row r="37" spans="1:55" s="19" customFormat="1" ht="17.25" customHeight="1" thickBot="1">
      <c r="A37" s="28"/>
      <c r="B37" s="114"/>
      <c r="C37" s="45"/>
      <c r="D37" s="114"/>
      <c r="E37" s="45"/>
      <c r="F37" s="114"/>
      <c r="G37" s="45"/>
      <c r="H37" s="114"/>
      <c r="I37" s="45"/>
      <c r="J37" s="114"/>
      <c r="K37" s="45"/>
      <c r="L37" s="114"/>
      <c r="M37" s="45"/>
      <c r="N37" s="114"/>
      <c r="O37" s="45"/>
      <c r="P37" s="33"/>
      <c r="Q37" s="45"/>
      <c r="R37" s="129"/>
      <c r="S37" s="50"/>
      <c r="T37" s="182"/>
      <c r="U37" s="50"/>
      <c r="V37" s="77"/>
      <c r="W37" s="35"/>
      <c r="X37" s="77"/>
      <c r="Y37" s="35"/>
      <c r="Z37" s="77"/>
      <c r="AA37" s="34"/>
      <c r="AB37" s="33"/>
      <c r="AC37" s="35"/>
      <c r="AD37" s="77"/>
      <c r="AE37" s="35"/>
      <c r="AF37" s="77"/>
      <c r="AG37" s="35"/>
      <c r="AH37" s="77"/>
      <c r="AI37" s="34"/>
      <c r="AJ37" s="58"/>
      <c r="AK37" s="86"/>
      <c r="AL37" s="99"/>
      <c r="AM37" s="86"/>
      <c r="AN37" s="99"/>
      <c r="AO37" s="59"/>
      <c r="AP37" s="58"/>
      <c r="AQ37" s="59"/>
      <c r="AR37" s="58"/>
      <c r="AS37" s="86"/>
      <c r="AT37" s="77"/>
      <c r="AU37" s="35"/>
      <c r="AV37" s="77"/>
      <c r="AW37" s="35"/>
      <c r="AX37" s="77"/>
      <c r="AY37" s="35"/>
      <c r="AZ37" s="77"/>
      <c r="BA37" s="35"/>
      <c r="BC37" s="185"/>
    </row>
    <row r="38" spans="1:55" s="19" customFormat="1" ht="17.25" customHeight="1" thickBot="1" thickTop="1">
      <c r="A38" s="27" t="s">
        <v>10</v>
      </c>
      <c r="B38" s="115"/>
      <c r="C38" s="46"/>
      <c r="D38" s="115">
        <v>315972</v>
      </c>
      <c r="E38" s="46">
        <v>1100</v>
      </c>
      <c r="F38" s="115">
        <v>295741</v>
      </c>
      <c r="G38" s="46">
        <v>1073</v>
      </c>
      <c r="H38" s="115">
        <v>274589</v>
      </c>
      <c r="I38" s="46">
        <v>1051</v>
      </c>
      <c r="J38" s="115">
        <v>263016</v>
      </c>
      <c r="K38" s="46">
        <v>1047</v>
      </c>
      <c r="L38" s="115">
        <v>256623</v>
      </c>
      <c r="M38" s="46">
        <v>1048</v>
      </c>
      <c r="N38" s="115">
        <v>309711</v>
      </c>
      <c r="O38" s="46">
        <v>1032</v>
      </c>
      <c r="P38" s="36">
        <v>252475</v>
      </c>
      <c r="Q38" s="46">
        <v>1048</v>
      </c>
      <c r="R38" s="130">
        <v>236701</v>
      </c>
      <c r="S38" s="51">
        <v>1086</v>
      </c>
      <c r="T38" s="183">
        <v>249600</v>
      </c>
      <c r="U38" s="51">
        <v>1029</v>
      </c>
      <c r="V38" s="78">
        <v>258727</v>
      </c>
      <c r="W38" s="38">
        <v>1033</v>
      </c>
      <c r="X38" s="78">
        <v>250122</v>
      </c>
      <c r="Y38" s="38">
        <v>931</v>
      </c>
      <c r="Z38" s="78">
        <v>342196</v>
      </c>
      <c r="AA38" s="37">
        <v>890</v>
      </c>
      <c r="AB38" s="36">
        <v>352824</v>
      </c>
      <c r="AC38" s="38">
        <v>877</v>
      </c>
      <c r="AD38" s="78">
        <v>319717</v>
      </c>
      <c r="AE38" s="38">
        <v>931</v>
      </c>
      <c r="AF38" s="78">
        <v>302903</v>
      </c>
      <c r="AG38" s="38">
        <v>933</v>
      </c>
      <c r="AH38" s="78">
        <v>375466</v>
      </c>
      <c r="AI38" s="37">
        <v>920</v>
      </c>
      <c r="AJ38" s="55">
        <v>488013</v>
      </c>
      <c r="AK38" s="88">
        <v>1007</v>
      </c>
      <c r="AL38" s="95">
        <v>478182</v>
      </c>
      <c r="AM38" s="88">
        <v>900</v>
      </c>
      <c r="AN38" s="95">
        <v>512392</v>
      </c>
      <c r="AO38" s="63">
        <v>838</v>
      </c>
      <c r="AP38" s="55">
        <v>543495</v>
      </c>
      <c r="AQ38" s="63">
        <v>884</v>
      </c>
      <c r="AR38" s="55">
        <v>596670</v>
      </c>
      <c r="AS38" s="88">
        <v>784</v>
      </c>
      <c r="AT38" s="78">
        <f>SUM(AT27:AT37)</f>
        <v>681212</v>
      </c>
      <c r="AU38" s="38">
        <v>879</v>
      </c>
      <c r="AV38" s="78">
        <v>638195</v>
      </c>
      <c r="AW38" s="38">
        <v>848</v>
      </c>
      <c r="AX38" s="78">
        <v>569438</v>
      </c>
      <c r="AY38" s="38">
        <v>872</v>
      </c>
      <c r="AZ38" s="78">
        <v>486816</v>
      </c>
      <c r="BA38" s="38">
        <v>851</v>
      </c>
      <c r="BC38" s="185"/>
    </row>
    <row r="39" spans="1:55" s="19" customFormat="1" ht="17.25" customHeight="1" thickBot="1" thickTop="1">
      <c r="A39" s="29" t="s">
        <v>11</v>
      </c>
      <c r="B39" s="116"/>
      <c r="C39" s="47"/>
      <c r="D39" s="116">
        <v>811531</v>
      </c>
      <c r="E39" s="47">
        <v>1148</v>
      </c>
      <c r="F39" s="116">
        <v>794438</v>
      </c>
      <c r="G39" s="47">
        <v>1112</v>
      </c>
      <c r="H39" s="116">
        <v>768216</v>
      </c>
      <c r="I39" s="47">
        <v>1077</v>
      </c>
      <c r="J39" s="116">
        <v>765536</v>
      </c>
      <c r="K39" s="47">
        <v>1084</v>
      </c>
      <c r="L39" s="116">
        <v>699618</v>
      </c>
      <c r="M39" s="47">
        <v>1113</v>
      </c>
      <c r="N39" s="116">
        <v>689017</v>
      </c>
      <c r="O39" s="47">
        <v>1086</v>
      </c>
      <c r="P39" s="39">
        <v>669762</v>
      </c>
      <c r="Q39" s="47">
        <v>1103</v>
      </c>
      <c r="R39" s="131">
        <v>633173</v>
      </c>
      <c r="S39" s="52">
        <v>1140</v>
      </c>
      <c r="T39" s="184">
        <v>630554</v>
      </c>
      <c r="U39" s="52">
        <v>1097</v>
      </c>
      <c r="V39" s="79">
        <v>653702</v>
      </c>
      <c r="W39" s="41">
        <v>1060</v>
      </c>
      <c r="X39" s="79">
        <v>675987</v>
      </c>
      <c r="Y39" s="41">
        <v>961</v>
      </c>
      <c r="Z39" s="79">
        <v>771328</v>
      </c>
      <c r="AA39" s="40">
        <v>949</v>
      </c>
      <c r="AB39" s="39">
        <v>803862</v>
      </c>
      <c r="AC39" s="41">
        <v>942</v>
      </c>
      <c r="AD39" s="79">
        <v>779227</v>
      </c>
      <c r="AE39" s="41">
        <v>959</v>
      </c>
      <c r="AF39" s="79">
        <v>744642</v>
      </c>
      <c r="AG39" s="41">
        <v>994</v>
      </c>
      <c r="AH39" s="79">
        <v>872460</v>
      </c>
      <c r="AI39" s="40">
        <v>985</v>
      </c>
      <c r="AJ39" s="56">
        <v>1011568</v>
      </c>
      <c r="AK39" s="89">
        <v>1026</v>
      </c>
      <c r="AL39" s="96">
        <v>1158596</v>
      </c>
      <c r="AM39" s="89">
        <v>920</v>
      </c>
      <c r="AN39" s="96">
        <v>1303267</v>
      </c>
      <c r="AO39" s="64">
        <v>849</v>
      </c>
      <c r="AP39" s="56">
        <v>1299907</v>
      </c>
      <c r="AQ39" s="64">
        <v>876</v>
      </c>
      <c r="AR39" s="56">
        <v>1536030</v>
      </c>
      <c r="AS39" s="89">
        <v>826</v>
      </c>
      <c r="AT39" s="79">
        <f>SUM(AT15+AT26+AT38)</f>
        <v>1568096</v>
      </c>
      <c r="AU39" s="41">
        <v>907</v>
      </c>
      <c r="AV39" s="79">
        <v>1547309</v>
      </c>
      <c r="AW39" s="41">
        <v>857</v>
      </c>
      <c r="AX39" s="79">
        <v>1401509</v>
      </c>
      <c r="AY39" s="41">
        <v>944</v>
      </c>
      <c r="AZ39" s="79">
        <v>1282994</v>
      </c>
      <c r="BA39" s="41">
        <v>944</v>
      </c>
      <c r="BC39" s="185"/>
    </row>
    <row r="40" spans="2:51" ht="13.5">
      <c r="B40" s="1"/>
      <c r="C40" s="85"/>
      <c r="D40" s="1"/>
      <c r="E40" s="1"/>
      <c r="F40" s="1"/>
      <c r="G40" s="85"/>
      <c r="H40" s="1" t="s">
        <v>105</v>
      </c>
      <c r="I40" s="85"/>
      <c r="J40" s="1"/>
      <c r="K40" s="8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X40" s="1" t="s">
        <v>45</v>
      </c>
      <c r="AU40" s="84" t="s">
        <v>21</v>
      </c>
      <c r="AX40" s="83"/>
      <c r="AY40" s="83"/>
    </row>
    <row r="41" spans="6:22" ht="13.5">
      <c r="F41" s="1" t="s">
        <v>109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</sheetData>
  <sheetProtection/>
  <mergeCells count="12">
    <mergeCell ref="H3:I3"/>
    <mergeCell ref="F3:G3"/>
    <mergeCell ref="B3:C3"/>
    <mergeCell ref="D3:E3"/>
    <mergeCell ref="B2:W2"/>
    <mergeCell ref="J3:K3"/>
    <mergeCell ref="L3:M3"/>
    <mergeCell ref="V3:W3"/>
    <mergeCell ref="R3:S3"/>
    <mergeCell ref="T3:U3"/>
    <mergeCell ref="P3:Q3"/>
    <mergeCell ref="N3:O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3" r:id="rId2"/>
  <headerFooter alignWithMargins="0">
    <oddHeader>&amp;C&amp;"ＭＳ ゴシック,太字"&amp;20&amp;A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9"/>
  <sheetViews>
    <sheetView zoomScale="115" zoomScaleNormal="115" zoomScalePageLayoutView="0" workbookViewId="0" topLeftCell="B20">
      <selection activeCell="C40" sqref="C40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11" hidden="1" customWidth="1"/>
    <col min="22" max="22" width="12.69921875" style="2" hidden="1" customWidth="1"/>
    <col min="23" max="23" width="8.69921875" style="11" hidden="1" customWidth="1"/>
    <col min="24" max="24" width="12.69921875" style="2" hidden="1" customWidth="1"/>
    <col min="25" max="25" width="8.69921875" style="11" hidden="1" customWidth="1"/>
    <col min="26" max="26" width="12.69921875" style="2" hidden="1" customWidth="1"/>
    <col min="27" max="27" width="8.69921875" style="11" hidden="1" customWidth="1"/>
    <col min="28" max="28" width="12.69921875" style="2" hidden="1" customWidth="1"/>
    <col min="29" max="29" width="8.69921875" style="11" hidden="1" customWidth="1"/>
    <col min="30" max="30" width="12.69921875" style="2" hidden="1" customWidth="1"/>
    <col min="31" max="31" width="8.69921875" style="11" hidden="1" customWidth="1"/>
    <col min="32" max="32" width="12.69921875" style="2" hidden="1" customWidth="1"/>
    <col min="33" max="33" width="8.69921875" style="11" hidden="1" customWidth="1"/>
    <col min="34" max="34" width="12.69921875" style="2" hidden="1" customWidth="1"/>
    <col min="35" max="35" width="8.69921875" style="11" hidden="1" customWidth="1"/>
    <col min="36" max="36" width="12.69921875" style="2" hidden="1" customWidth="1"/>
    <col min="37" max="37" width="8.69921875" style="11" hidden="1" customWidth="1"/>
    <col min="38" max="38" width="12.69921875" style="2" hidden="1" customWidth="1"/>
    <col min="39" max="39" width="8.69921875" style="11" hidden="1" customWidth="1"/>
    <col min="40" max="40" width="12.69921875" style="2" hidden="1" customWidth="1"/>
    <col min="41" max="41" width="8.69921875" style="11" hidden="1" customWidth="1"/>
    <col min="42" max="42" width="12.69921875" style="2" hidden="1" customWidth="1"/>
    <col min="43" max="43" width="8.69921875" style="11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2.69921875" style="2" hidden="1" customWidth="1"/>
    <col min="51" max="51" width="8.69921875" style="9" hidden="1" customWidth="1"/>
    <col min="52" max="53" width="10.59765625" style="2" hidden="1" customWidth="1"/>
    <col min="54" max="16384" width="8.8984375" style="2" customWidth="1"/>
  </cols>
  <sheetData>
    <row r="1" spans="1:254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180" t="s">
        <v>110</v>
      </c>
      <c r="P1" s="5"/>
      <c r="Q1" s="5"/>
      <c r="R1" s="5"/>
      <c r="S1" s="5" t="s">
        <v>0</v>
      </c>
      <c r="T1" s="5"/>
      <c r="U1" s="5" t="s">
        <v>0</v>
      </c>
      <c r="V1" s="5"/>
      <c r="X1" s="5"/>
      <c r="Y1" s="5" t="s">
        <v>0</v>
      </c>
      <c r="Z1" s="5"/>
      <c r="AA1" s="5"/>
      <c r="AB1" s="5"/>
      <c r="AC1" s="5"/>
      <c r="AD1" s="5"/>
      <c r="AE1" s="10"/>
      <c r="AF1" s="5"/>
      <c r="AG1" s="10"/>
      <c r="AH1" s="5"/>
      <c r="AI1" s="10"/>
      <c r="AJ1" s="5"/>
      <c r="AK1" s="5"/>
      <c r="AL1" s="5"/>
      <c r="AN1" s="5"/>
      <c r="AO1" s="10"/>
      <c r="AP1" s="5"/>
      <c r="AR1" s="5"/>
      <c r="AT1" s="5"/>
      <c r="AV1" s="5"/>
      <c r="AX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54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6"/>
      <c r="V2" s="149"/>
      <c r="W2" s="150"/>
      <c r="X2" s="142"/>
      <c r="Y2" s="142"/>
      <c r="Z2" s="16"/>
      <c r="AA2" s="119"/>
      <c r="AB2" s="16"/>
      <c r="AC2" s="119"/>
      <c r="AD2" s="16"/>
      <c r="AE2" s="14"/>
      <c r="AF2" s="13"/>
      <c r="AG2" s="14"/>
      <c r="AH2" s="13"/>
      <c r="AI2" s="14"/>
      <c r="AJ2" s="13"/>
      <c r="AK2" s="90"/>
      <c r="AL2" s="16"/>
      <c r="AM2" s="14"/>
      <c r="AN2" s="13"/>
      <c r="AO2" s="14"/>
      <c r="AP2" s="13"/>
      <c r="AQ2" s="90"/>
      <c r="AR2" s="16"/>
      <c r="AS2" s="18"/>
      <c r="AT2" s="16"/>
      <c r="AU2" s="18"/>
      <c r="AV2" s="16"/>
      <c r="AW2" s="18"/>
      <c r="AX2" s="16"/>
      <c r="AY2" s="15"/>
      <c r="AZ2" s="160"/>
      <c r="BB2" s="160"/>
    </row>
    <row r="3" spans="1:52" s="19" customFormat="1" ht="17.25" customHeight="1">
      <c r="A3" s="20"/>
      <c r="B3" s="190" t="s">
        <v>116</v>
      </c>
      <c r="C3" s="191"/>
      <c r="D3" s="190" t="s">
        <v>107</v>
      </c>
      <c r="E3" s="191"/>
      <c r="F3" s="190" t="s">
        <v>104</v>
      </c>
      <c r="G3" s="191"/>
      <c r="H3" s="190" t="s">
        <v>98</v>
      </c>
      <c r="I3" s="191"/>
      <c r="J3" s="190" t="s">
        <v>99</v>
      </c>
      <c r="K3" s="191"/>
      <c r="L3" s="197" t="s">
        <v>95</v>
      </c>
      <c r="M3" s="191"/>
      <c r="N3" s="190" t="s">
        <v>79</v>
      </c>
      <c r="O3" s="191"/>
      <c r="P3" s="190" t="s">
        <v>65</v>
      </c>
      <c r="Q3" s="191"/>
      <c r="R3" s="192" t="s">
        <v>63</v>
      </c>
      <c r="S3" s="193"/>
      <c r="T3" s="198" t="s">
        <v>58</v>
      </c>
      <c r="U3" s="193"/>
      <c r="V3" s="144" t="s">
        <v>46</v>
      </c>
      <c r="W3" s="24"/>
      <c r="X3" s="144" t="s">
        <v>41</v>
      </c>
      <c r="Y3" s="23"/>
      <c r="Z3" s="92" t="s">
        <v>33</v>
      </c>
      <c r="AA3" s="24"/>
      <c r="AB3" s="74" t="s">
        <v>29</v>
      </c>
      <c r="AC3" s="24"/>
      <c r="AD3" s="74" t="s">
        <v>28</v>
      </c>
      <c r="AE3" s="23"/>
      <c r="AF3" s="21" t="s">
        <v>26</v>
      </c>
      <c r="AG3" s="23"/>
      <c r="AH3" s="21" t="s">
        <v>25</v>
      </c>
      <c r="AI3" s="22"/>
      <c r="AJ3" s="21" t="s">
        <v>23</v>
      </c>
      <c r="AK3" s="91"/>
      <c r="AL3" s="74" t="s">
        <v>19</v>
      </c>
      <c r="AM3" s="22"/>
      <c r="AN3" s="21" t="s">
        <v>18</v>
      </c>
      <c r="AO3" s="22"/>
      <c r="AP3" s="21" t="s">
        <v>17</v>
      </c>
      <c r="AQ3" s="91"/>
      <c r="AR3" s="74" t="s">
        <v>14</v>
      </c>
      <c r="AS3" s="24"/>
      <c r="AT3" s="74" t="s">
        <v>4</v>
      </c>
      <c r="AU3" s="24"/>
      <c r="AV3" s="74" t="s">
        <v>5</v>
      </c>
      <c r="AW3" s="24"/>
      <c r="AX3" s="74" t="s">
        <v>6</v>
      </c>
      <c r="AY3" s="120"/>
      <c r="AZ3" s="160"/>
    </row>
    <row r="4" spans="1:52" s="1" customFormat="1" ht="15" customHeight="1" thickBot="1">
      <c r="A4" s="3"/>
      <c r="B4" s="118" t="s">
        <v>7</v>
      </c>
      <c r="C4" s="112" t="s">
        <v>15</v>
      </c>
      <c r="D4" s="109" t="s">
        <v>7</v>
      </c>
      <c r="E4" s="112" t="s">
        <v>15</v>
      </c>
      <c r="F4" s="109" t="s">
        <v>7</v>
      </c>
      <c r="G4" s="112" t="s">
        <v>15</v>
      </c>
      <c r="H4" s="109" t="s">
        <v>7</v>
      </c>
      <c r="I4" s="112" t="s">
        <v>15</v>
      </c>
      <c r="J4" s="109" t="s">
        <v>7</v>
      </c>
      <c r="K4" s="112" t="s">
        <v>15</v>
      </c>
      <c r="L4" s="109" t="s">
        <v>7</v>
      </c>
      <c r="M4" s="112" t="s">
        <v>15</v>
      </c>
      <c r="N4" s="109" t="s">
        <v>7</v>
      </c>
      <c r="O4" s="112" t="s">
        <v>15</v>
      </c>
      <c r="P4" s="109" t="s">
        <v>7</v>
      </c>
      <c r="Q4" s="112" t="s">
        <v>15</v>
      </c>
      <c r="R4" s="154" t="s">
        <v>7</v>
      </c>
      <c r="S4" s="155" t="s">
        <v>15</v>
      </c>
      <c r="T4" s="169" t="s">
        <v>7</v>
      </c>
      <c r="U4" s="6" t="s">
        <v>15</v>
      </c>
      <c r="V4" s="65" t="s">
        <v>7</v>
      </c>
      <c r="W4" s="6" t="s">
        <v>15</v>
      </c>
      <c r="X4" s="65" t="s">
        <v>7</v>
      </c>
      <c r="Y4" s="7" t="s">
        <v>15</v>
      </c>
      <c r="Z4" s="4" t="s">
        <v>7</v>
      </c>
      <c r="AA4" s="6" t="s">
        <v>15</v>
      </c>
      <c r="AB4" s="65" t="s">
        <v>7</v>
      </c>
      <c r="AC4" s="6" t="s">
        <v>15</v>
      </c>
      <c r="AD4" s="65" t="s">
        <v>7</v>
      </c>
      <c r="AE4" s="7" t="s">
        <v>15</v>
      </c>
      <c r="AF4" s="4" t="s">
        <v>7</v>
      </c>
      <c r="AG4" s="7" t="s">
        <v>15</v>
      </c>
      <c r="AH4" s="4" t="s">
        <v>7</v>
      </c>
      <c r="AI4" s="7" t="s">
        <v>16</v>
      </c>
      <c r="AJ4" s="4" t="s">
        <v>7</v>
      </c>
      <c r="AK4" s="6" t="s">
        <v>16</v>
      </c>
      <c r="AL4" s="65" t="s">
        <v>7</v>
      </c>
      <c r="AM4" s="7" t="s">
        <v>16</v>
      </c>
      <c r="AN4" s="4" t="s">
        <v>7</v>
      </c>
      <c r="AO4" s="7" t="s">
        <v>16</v>
      </c>
      <c r="AP4" s="4" t="s">
        <v>7</v>
      </c>
      <c r="AQ4" s="6" t="s">
        <v>16</v>
      </c>
      <c r="AR4" s="65" t="s">
        <v>7</v>
      </c>
      <c r="AS4" s="6" t="s">
        <v>16</v>
      </c>
      <c r="AT4" s="65" t="s">
        <v>7</v>
      </c>
      <c r="AU4" s="6" t="s">
        <v>16</v>
      </c>
      <c r="AV4" s="65" t="s">
        <v>7</v>
      </c>
      <c r="AW4" s="6" t="s">
        <v>16</v>
      </c>
      <c r="AX4" s="65" t="s">
        <v>7</v>
      </c>
      <c r="AY4" s="121" t="s">
        <v>16</v>
      </c>
      <c r="AZ4" s="167"/>
    </row>
    <row r="5" spans="1:52" s="19" customFormat="1" ht="17.25" customHeight="1">
      <c r="A5" s="25">
        <v>1</v>
      </c>
      <c r="B5" s="113">
        <v>60907</v>
      </c>
      <c r="C5" s="44">
        <v>1081</v>
      </c>
      <c r="D5" s="113">
        <v>11089</v>
      </c>
      <c r="E5" s="44">
        <v>1103</v>
      </c>
      <c r="F5" s="113">
        <v>79835</v>
      </c>
      <c r="G5" s="44">
        <v>1076</v>
      </c>
      <c r="H5" s="113">
        <v>0</v>
      </c>
      <c r="I5" s="44">
        <v>0</v>
      </c>
      <c r="J5" s="113">
        <v>67473</v>
      </c>
      <c r="K5" s="44">
        <v>1066</v>
      </c>
      <c r="L5" s="113">
        <v>0</v>
      </c>
      <c r="M5" s="44">
        <v>0</v>
      </c>
      <c r="N5" s="31">
        <v>47172</v>
      </c>
      <c r="O5" s="44">
        <v>1054</v>
      </c>
      <c r="P5" s="31">
        <v>23904</v>
      </c>
      <c r="Q5" s="44">
        <v>1083</v>
      </c>
      <c r="R5" s="156">
        <v>13282</v>
      </c>
      <c r="S5" s="49">
        <v>1009</v>
      </c>
      <c r="T5" s="76">
        <v>21955</v>
      </c>
      <c r="U5" s="32">
        <v>1043</v>
      </c>
      <c r="V5" s="76">
        <v>54601</v>
      </c>
      <c r="W5" s="32">
        <v>967</v>
      </c>
      <c r="X5" s="76">
        <v>0</v>
      </c>
      <c r="Y5" s="30">
        <v>0</v>
      </c>
      <c r="Z5" s="31">
        <v>58317</v>
      </c>
      <c r="AA5" s="32">
        <v>835</v>
      </c>
      <c r="AB5" s="76">
        <v>46293</v>
      </c>
      <c r="AC5" s="32">
        <v>934</v>
      </c>
      <c r="AD5" s="76">
        <v>20555</v>
      </c>
      <c r="AE5" s="30">
        <v>962</v>
      </c>
      <c r="AF5" s="31">
        <v>45954</v>
      </c>
      <c r="AG5" s="30">
        <v>892</v>
      </c>
      <c r="AH5" s="66">
        <v>0</v>
      </c>
      <c r="AI5" s="30">
        <v>0</v>
      </c>
      <c r="AJ5" s="66">
        <v>78321</v>
      </c>
      <c r="AK5" s="32">
        <v>888</v>
      </c>
      <c r="AL5" s="101">
        <v>78322</v>
      </c>
      <c r="AM5" s="30">
        <v>849</v>
      </c>
      <c r="AN5" s="66">
        <v>69242</v>
      </c>
      <c r="AO5" s="30">
        <v>898</v>
      </c>
      <c r="AP5" s="66">
        <v>75787</v>
      </c>
      <c r="AQ5" s="32">
        <v>786</v>
      </c>
      <c r="AR5" s="76">
        <v>0</v>
      </c>
      <c r="AS5" s="32">
        <v>0</v>
      </c>
      <c r="AT5" s="76">
        <v>99188</v>
      </c>
      <c r="AU5" s="32">
        <v>850</v>
      </c>
      <c r="AV5" s="76">
        <v>65824</v>
      </c>
      <c r="AW5" s="32">
        <v>900</v>
      </c>
      <c r="AX5" s="76">
        <v>92194</v>
      </c>
      <c r="AY5" s="122">
        <v>834</v>
      </c>
      <c r="AZ5" s="160"/>
    </row>
    <row r="6" spans="1:52" s="19" customFormat="1" ht="17.25" customHeight="1">
      <c r="A6" s="25">
        <v>2</v>
      </c>
      <c r="B6" s="137" t="s">
        <v>59</v>
      </c>
      <c r="C6" s="111" t="s">
        <v>59</v>
      </c>
      <c r="D6" s="113">
        <v>68341</v>
      </c>
      <c r="E6" s="44">
        <v>1040</v>
      </c>
      <c r="F6" s="113">
        <v>13055</v>
      </c>
      <c r="G6" s="44">
        <v>1082</v>
      </c>
      <c r="H6" s="113">
        <v>74896</v>
      </c>
      <c r="I6" s="44">
        <v>1046</v>
      </c>
      <c r="J6" s="113">
        <v>16515</v>
      </c>
      <c r="K6" s="44">
        <v>1062</v>
      </c>
      <c r="L6" s="113">
        <v>78520</v>
      </c>
      <c r="M6" s="44">
        <v>978</v>
      </c>
      <c r="N6" s="31">
        <v>0</v>
      </c>
      <c r="O6" s="44">
        <v>0</v>
      </c>
      <c r="P6" s="31">
        <v>49173</v>
      </c>
      <c r="Q6" s="44">
        <v>1071</v>
      </c>
      <c r="R6" s="156">
        <v>55858</v>
      </c>
      <c r="S6" s="49">
        <v>1051</v>
      </c>
      <c r="T6" s="76">
        <v>10944</v>
      </c>
      <c r="U6" s="32">
        <v>1004</v>
      </c>
      <c r="V6" s="76">
        <v>13711</v>
      </c>
      <c r="W6" s="32">
        <v>902</v>
      </c>
      <c r="X6" s="76">
        <v>64960</v>
      </c>
      <c r="Y6" s="30">
        <v>893</v>
      </c>
      <c r="Z6" s="31">
        <v>62482</v>
      </c>
      <c r="AA6" s="32">
        <v>743</v>
      </c>
      <c r="AB6" s="76">
        <v>46843</v>
      </c>
      <c r="AC6" s="32">
        <v>932</v>
      </c>
      <c r="AD6" s="76">
        <v>57938</v>
      </c>
      <c r="AE6" s="30">
        <v>946</v>
      </c>
      <c r="AF6" s="31">
        <v>53279</v>
      </c>
      <c r="AG6" s="30">
        <v>857</v>
      </c>
      <c r="AH6" s="66">
        <v>99872</v>
      </c>
      <c r="AI6" s="30">
        <v>950</v>
      </c>
      <c r="AJ6" s="66">
        <v>0</v>
      </c>
      <c r="AK6" s="32">
        <v>0</v>
      </c>
      <c r="AL6" s="101">
        <v>60583</v>
      </c>
      <c r="AM6" s="30">
        <v>835</v>
      </c>
      <c r="AN6" s="66">
        <v>74098</v>
      </c>
      <c r="AO6" s="30">
        <v>859</v>
      </c>
      <c r="AP6" s="66">
        <v>0</v>
      </c>
      <c r="AQ6" s="32">
        <v>0</v>
      </c>
      <c r="AR6" s="76">
        <v>134224</v>
      </c>
      <c r="AS6" s="32">
        <v>861</v>
      </c>
      <c r="AT6" s="76">
        <v>0</v>
      </c>
      <c r="AU6" s="32">
        <v>0</v>
      </c>
      <c r="AV6" s="76">
        <v>88261</v>
      </c>
      <c r="AW6" s="32">
        <v>917</v>
      </c>
      <c r="AX6" s="76">
        <v>70360</v>
      </c>
      <c r="AY6" s="122">
        <v>839</v>
      </c>
      <c r="AZ6" s="160"/>
    </row>
    <row r="7" spans="1:52" s="19" customFormat="1" ht="17.25" customHeight="1">
      <c r="A7" s="25">
        <v>3</v>
      </c>
      <c r="B7" s="137">
        <v>89311</v>
      </c>
      <c r="C7" s="111">
        <v>1084</v>
      </c>
      <c r="D7" s="137">
        <v>0</v>
      </c>
      <c r="E7" s="111">
        <v>0</v>
      </c>
      <c r="F7" s="137">
        <v>76173</v>
      </c>
      <c r="G7" s="111">
        <v>1069</v>
      </c>
      <c r="H7" s="137">
        <v>11009</v>
      </c>
      <c r="I7" s="111">
        <v>1109</v>
      </c>
      <c r="J7" s="137">
        <v>0</v>
      </c>
      <c r="K7" s="111">
        <v>0</v>
      </c>
      <c r="L7" s="137">
        <v>15019</v>
      </c>
      <c r="M7" s="111">
        <v>972</v>
      </c>
      <c r="N7" s="110">
        <v>55006</v>
      </c>
      <c r="O7" s="111">
        <v>1043</v>
      </c>
      <c r="P7" s="110">
        <v>0</v>
      </c>
      <c r="Q7" s="111">
        <v>0</v>
      </c>
      <c r="R7" s="156">
        <v>28671</v>
      </c>
      <c r="S7" s="49">
        <v>1064</v>
      </c>
      <c r="T7" s="76">
        <v>66112</v>
      </c>
      <c r="U7" s="32">
        <v>1046</v>
      </c>
      <c r="V7" s="76">
        <v>20113</v>
      </c>
      <c r="W7" s="32">
        <v>955</v>
      </c>
      <c r="X7" s="76">
        <v>27894</v>
      </c>
      <c r="Y7" s="30">
        <v>887</v>
      </c>
      <c r="Z7" s="31">
        <v>0</v>
      </c>
      <c r="AA7" s="32">
        <v>0</v>
      </c>
      <c r="AB7" s="76">
        <v>52550</v>
      </c>
      <c r="AC7" s="32">
        <v>936</v>
      </c>
      <c r="AD7" s="76">
        <v>42844</v>
      </c>
      <c r="AE7" s="30">
        <v>951</v>
      </c>
      <c r="AF7" s="31">
        <v>52593</v>
      </c>
      <c r="AG7" s="30">
        <v>882</v>
      </c>
      <c r="AH7" s="66">
        <v>40139</v>
      </c>
      <c r="AI7" s="30">
        <v>985</v>
      </c>
      <c r="AJ7" s="66">
        <v>161061</v>
      </c>
      <c r="AK7" s="32">
        <v>883</v>
      </c>
      <c r="AL7" s="101">
        <v>0</v>
      </c>
      <c r="AM7" s="30">
        <v>0</v>
      </c>
      <c r="AN7" s="66">
        <v>47632</v>
      </c>
      <c r="AO7" s="30">
        <v>880</v>
      </c>
      <c r="AP7" s="66">
        <v>124543</v>
      </c>
      <c r="AQ7" s="32">
        <v>778</v>
      </c>
      <c r="AR7" s="76">
        <v>65380</v>
      </c>
      <c r="AS7" s="32">
        <v>829</v>
      </c>
      <c r="AT7" s="76">
        <v>121261</v>
      </c>
      <c r="AU7" s="32">
        <v>840</v>
      </c>
      <c r="AV7" s="76">
        <v>70343</v>
      </c>
      <c r="AW7" s="32">
        <v>901</v>
      </c>
      <c r="AX7" s="76">
        <v>83323</v>
      </c>
      <c r="AY7" s="122">
        <v>840</v>
      </c>
      <c r="AZ7" s="160"/>
    </row>
    <row r="8" spans="1:52" s="19" customFormat="1" ht="17.25" customHeight="1">
      <c r="A8" s="25">
        <v>4</v>
      </c>
      <c r="B8" s="137">
        <v>17822</v>
      </c>
      <c r="C8" s="111">
        <v>1075</v>
      </c>
      <c r="D8" s="137">
        <v>87286</v>
      </c>
      <c r="E8" s="111">
        <v>1052</v>
      </c>
      <c r="F8" s="137">
        <v>0</v>
      </c>
      <c r="G8" s="111">
        <v>0</v>
      </c>
      <c r="H8" s="137">
        <v>59092</v>
      </c>
      <c r="I8" s="111">
        <v>1049</v>
      </c>
      <c r="J8" s="137">
        <v>83533</v>
      </c>
      <c r="K8" s="111">
        <v>1044</v>
      </c>
      <c r="L8" s="137" t="s">
        <v>59</v>
      </c>
      <c r="M8" s="111" t="s">
        <v>93</v>
      </c>
      <c r="N8" s="31">
        <v>27973</v>
      </c>
      <c r="O8" s="44">
        <v>1032</v>
      </c>
      <c r="P8" s="31">
        <v>64578</v>
      </c>
      <c r="Q8" s="44">
        <v>1066</v>
      </c>
      <c r="R8" s="156">
        <v>38626</v>
      </c>
      <c r="S8" s="49">
        <v>1015</v>
      </c>
      <c r="T8" s="76">
        <v>28631</v>
      </c>
      <c r="U8" s="32">
        <v>1083</v>
      </c>
      <c r="V8" s="76">
        <v>60224</v>
      </c>
      <c r="W8" s="32">
        <v>952</v>
      </c>
      <c r="X8" s="76">
        <v>32984</v>
      </c>
      <c r="Y8" s="30">
        <v>875</v>
      </c>
      <c r="Z8" s="31">
        <v>75999</v>
      </c>
      <c r="AA8" s="32">
        <v>802</v>
      </c>
      <c r="AB8" s="76">
        <v>0</v>
      </c>
      <c r="AC8" s="32">
        <v>0</v>
      </c>
      <c r="AD8" s="76">
        <v>48410</v>
      </c>
      <c r="AE8" s="30">
        <v>914</v>
      </c>
      <c r="AF8" s="31">
        <v>61359</v>
      </c>
      <c r="AG8" s="30">
        <v>880</v>
      </c>
      <c r="AH8" s="66">
        <v>35427</v>
      </c>
      <c r="AI8" s="30">
        <v>1004</v>
      </c>
      <c r="AJ8" s="66">
        <v>49651</v>
      </c>
      <c r="AK8" s="32">
        <v>890</v>
      </c>
      <c r="AL8" s="101">
        <v>107281</v>
      </c>
      <c r="AM8" s="30">
        <v>829</v>
      </c>
      <c r="AN8" s="66">
        <v>0</v>
      </c>
      <c r="AO8" s="30">
        <v>0</v>
      </c>
      <c r="AP8" s="66">
        <v>108463</v>
      </c>
      <c r="AQ8" s="32">
        <v>785</v>
      </c>
      <c r="AR8" s="76">
        <v>0</v>
      </c>
      <c r="AS8" s="32">
        <v>0</v>
      </c>
      <c r="AT8" s="76">
        <v>73504</v>
      </c>
      <c r="AU8" s="32">
        <v>828</v>
      </c>
      <c r="AV8" s="76">
        <v>0</v>
      </c>
      <c r="AW8" s="32">
        <v>0</v>
      </c>
      <c r="AX8" s="76">
        <v>63031</v>
      </c>
      <c r="AY8" s="122">
        <v>850</v>
      </c>
      <c r="AZ8" s="160"/>
    </row>
    <row r="9" spans="1:52" s="19" customFormat="1" ht="17.25" customHeight="1">
      <c r="A9" s="25">
        <v>5</v>
      </c>
      <c r="B9" s="137">
        <v>0</v>
      </c>
      <c r="C9" s="111">
        <v>0</v>
      </c>
      <c r="D9" s="113">
        <v>18402</v>
      </c>
      <c r="E9" s="44">
        <v>1081</v>
      </c>
      <c r="F9" s="113">
        <v>75090</v>
      </c>
      <c r="G9" s="44">
        <v>1026</v>
      </c>
      <c r="H9" s="113">
        <v>0</v>
      </c>
      <c r="I9" s="44">
        <v>0</v>
      </c>
      <c r="J9" s="113">
        <v>13838</v>
      </c>
      <c r="K9" s="44">
        <v>1204</v>
      </c>
      <c r="L9" s="113">
        <v>84206</v>
      </c>
      <c r="M9" s="44">
        <v>1027</v>
      </c>
      <c r="N9" s="31">
        <v>0</v>
      </c>
      <c r="O9" s="44">
        <v>0</v>
      </c>
      <c r="P9" s="31">
        <v>18217</v>
      </c>
      <c r="Q9" s="44">
        <v>1037</v>
      </c>
      <c r="R9" s="156">
        <v>0</v>
      </c>
      <c r="S9" s="49">
        <v>0</v>
      </c>
      <c r="T9" s="76">
        <v>46900</v>
      </c>
      <c r="U9" s="32">
        <v>1043</v>
      </c>
      <c r="V9" s="76">
        <v>34989</v>
      </c>
      <c r="W9" s="32">
        <v>988</v>
      </c>
      <c r="X9" s="76">
        <v>57282</v>
      </c>
      <c r="Y9" s="30">
        <v>897</v>
      </c>
      <c r="Z9" s="31">
        <v>41951</v>
      </c>
      <c r="AA9" s="32">
        <v>822</v>
      </c>
      <c r="AB9" s="76">
        <v>79270</v>
      </c>
      <c r="AC9" s="32">
        <v>904</v>
      </c>
      <c r="AD9" s="76">
        <v>0</v>
      </c>
      <c r="AE9" s="30">
        <v>0</v>
      </c>
      <c r="AF9" s="31">
        <v>57453</v>
      </c>
      <c r="AG9" s="30">
        <v>851</v>
      </c>
      <c r="AH9" s="66">
        <v>73635</v>
      </c>
      <c r="AI9" s="30">
        <v>983</v>
      </c>
      <c r="AJ9" s="66">
        <v>0</v>
      </c>
      <c r="AK9" s="32">
        <v>0</v>
      </c>
      <c r="AL9" s="101">
        <v>65722</v>
      </c>
      <c r="AM9" s="30">
        <v>831</v>
      </c>
      <c r="AN9" s="66">
        <v>112710</v>
      </c>
      <c r="AO9" s="30">
        <v>875</v>
      </c>
      <c r="AP9" s="66">
        <v>98468</v>
      </c>
      <c r="AQ9" s="32">
        <v>771</v>
      </c>
      <c r="AR9" s="76">
        <v>147236</v>
      </c>
      <c r="AS9" s="32">
        <v>875</v>
      </c>
      <c r="AT9" s="76">
        <v>0</v>
      </c>
      <c r="AU9" s="32">
        <v>0</v>
      </c>
      <c r="AV9" s="76">
        <v>133028</v>
      </c>
      <c r="AW9" s="32">
        <v>917</v>
      </c>
      <c r="AX9" s="76">
        <v>0</v>
      </c>
      <c r="AY9" s="122">
        <v>0</v>
      </c>
      <c r="AZ9" s="160"/>
    </row>
    <row r="10" spans="1:52" s="19" customFormat="1" ht="17.25" customHeight="1">
      <c r="A10" s="25">
        <v>6</v>
      </c>
      <c r="B10" s="137">
        <v>94577</v>
      </c>
      <c r="C10" s="111">
        <v>1085</v>
      </c>
      <c r="D10" s="114">
        <v>0</v>
      </c>
      <c r="E10" s="45">
        <v>0</v>
      </c>
      <c r="F10" s="114">
        <v>11655</v>
      </c>
      <c r="G10" s="45">
        <v>1039</v>
      </c>
      <c r="H10" s="114">
        <v>84334</v>
      </c>
      <c r="I10" s="45">
        <v>1048</v>
      </c>
      <c r="J10" s="114">
        <v>58992</v>
      </c>
      <c r="K10" s="45">
        <v>1055</v>
      </c>
      <c r="L10" s="114">
        <v>15271</v>
      </c>
      <c r="M10" s="45">
        <v>1077</v>
      </c>
      <c r="N10" s="33">
        <v>74113</v>
      </c>
      <c r="O10" s="45">
        <v>1035</v>
      </c>
      <c r="P10" s="33">
        <v>5947</v>
      </c>
      <c r="Q10" s="45">
        <v>1156</v>
      </c>
      <c r="R10" s="157">
        <v>66594</v>
      </c>
      <c r="S10" s="50">
        <v>1042</v>
      </c>
      <c r="T10" s="77">
        <v>0</v>
      </c>
      <c r="U10" s="35">
        <v>0</v>
      </c>
      <c r="V10" s="77">
        <v>45452</v>
      </c>
      <c r="W10" s="35">
        <v>921</v>
      </c>
      <c r="X10" s="77">
        <v>44997</v>
      </c>
      <c r="Y10" s="34">
        <v>908</v>
      </c>
      <c r="Z10" s="33">
        <v>0</v>
      </c>
      <c r="AA10" s="35">
        <v>0</v>
      </c>
      <c r="AB10" s="77">
        <v>29437</v>
      </c>
      <c r="AC10" s="35">
        <v>898</v>
      </c>
      <c r="AD10" s="77">
        <v>71745</v>
      </c>
      <c r="AE10" s="34">
        <v>941</v>
      </c>
      <c r="AF10" s="33">
        <v>0</v>
      </c>
      <c r="AG10" s="34">
        <v>0</v>
      </c>
      <c r="AH10" s="67">
        <v>74505</v>
      </c>
      <c r="AI10" s="34">
        <v>972</v>
      </c>
      <c r="AJ10" s="67">
        <v>120527</v>
      </c>
      <c r="AK10" s="35">
        <v>868</v>
      </c>
      <c r="AL10" s="102">
        <v>0</v>
      </c>
      <c r="AM10" s="34">
        <v>0</v>
      </c>
      <c r="AN10" s="67">
        <v>48835</v>
      </c>
      <c r="AO10" s="34">
        <v>904</v>
      </c>
      <c r="AP10" s="67">
        <v>0</v>
      </c>
      <c r="AQ10" s="35">
        <v>0</v>
      </c>
      <c r="AR10" s="77">
        <v>107210</v>
      </c>
      <c r="AS10" s="35">
        <v>870</v>
      </c>
      <c r="AT10" s="77">
        <v>135820</v>
      </c>
      <c r="AU10" s="35">
        <v>817</v>
      </c>
      <c r="AV10" s="77">
        <v>72615</v>
      </c>
      <c r="AW10" s="35">
        <v>939</v>
      </c>
      <c r="AX10" s="77">
        <v>135637</v>
      </c>
      <c r="AY10" s="123">
        <v>862</v>
      </c>
      <c r="AZ10" s="160"/>
    </row>
    <row r="11" spans="1:52" s="19" customFormat="1" ht="17.25" customHeight="1">
      <c r="A11" s="25">
        <v>7</v>
      </c>
      <c r="B11" s="137">
        <v>13329</v>
      </c>
      <c r="C11" s="111">
        <v>1277</v>
      </c>
      <c r="D11" s="114">
        <v>93006</v>
      </c>
      <c r="E11" s="45">
        <v>1050</v>
      </c>
      <c r="F11" s="114">
        <v>0</v>
      </c>
      <c r="G11" s="45">
        <v>0</v>
      </c>
      <c r="H11" s="114">
        <v>17069</v>
      </c>
      <c r="I11" s="45">
        <v>1069</v>
      </c>
      <c r="J11" s="114">
        <v>0</v>
      </c>
      <c r="K11" s="45">
        <v>0</v>
      </c>
      <c r="L11" s="114">
        <v>52521</v>
      </c>
      <c r="M11" s="45">
        <v>1046</v>
      </c>
      <c r="N11" s="33">
        <v>39028</v>
      </c>
      <c r="O11" s="45">
        <v>1104</v>
      </c>
      <c r="P11" s="33">
        <v>72869</v>
      </c>
      <c r="Q11" s="45">
        <v>1066</v>
      </c>
      <c r="R11" s="157">
        <v>35732</v>
      </c>
      <c r="S11" s="50">
        <v>990</v>
      </c>
      <c r="T11" s="77">
        <v>76455</v>
      </c>
      <c r="U11" s="35">
        <v>1007</v>
      </c>
      <c r="V11" s="77">
        <v>0</v>
      </c>
      <c r="W11" s="35">
        <v>0</v>
      </c>
      <c r="X11" s="77">
        <v>44323</v>
      </c>
      <c r="Y11" s="34">
        <v>889</v>
      </c>
      <c r="Z11" s="33">
        <v>71106</v>
      </c>
      <c r="AA11" s="35">
        <v>855</v>
      </c>
      <c r="AB11" s="77">
        <v>0</v>
      </c>
      <c r="AC11" s="35">
        <v>0</v>
      </c>
      <c r="AD11" s="77">
        <v>22717</v>
      </c>
      <c r="AE11" s="34">
        <v>940</v>
      </c>
      <c r="AF11" s="33">
        <v>77312</v>
      </c>
      <c r="AG11" s="34">
        <v>895</v>
      </c>
      <c r="AH11" s="67">
        <v>57581</v>
      </c>
      <c r="AI11" s="34">
        <v>946</v>
      </c>
      <c r="AJ11" s="67">
        <v>79049</v>
      </c>
      <c r="AK11" s="35">
        <v>871</v>
      </c>
      <c r="AL11" s="102">
        <v>127073</v>
      </c>
      <c r="AM11" s="34">
        <v>825</v>
      </c>
      <c r="AN11" s="67">
        <v>0</v>
      </c>
      <c r="AO11" s="34">
        <v>0</v>
      </c>
      <c r="AP11" s="67">
        <v>134556</v>
      </c>
      <c r="AQ11" s="35">
        <v>747</v>
      </c>
      <c r="AR11" s="77">
        <v>110717</v>
      </c>
      <c r="AS11" s="35">
        <v>857</v>
      </c>
      <c r="AT11" s="77">
        <v>130027</v>
      </c>
      <c r="AU11" s="35">
        <v>814</v>
      </c>
      <c r="AV11" s="77">
        <v>0</v>
      </c>
      <c r="AW11" s="35">
        <v>0</v>
      </c>
      <c r="AX11" s="77">
        <v>59197</v>
      </c>
      <c r="AY11" s="123">
        <v>916</v>
      </c>
      <c r="AZ11" s="160"/>
    </row>
    <row r="12" spans="1:52" s="19" customFormat="1" ht="17.25" customHeight="1">
      <c r="A12" s="25">
        <v>8</v>
      </c>
      <c r="B12" s="113">
        <v>77608</v>
      </c>
      <c r="C12" s="44">
        <v>1069</v>
      </c>
      <c r="D12" s="113">
        <v>11087</v>
      </c>
      <c r="E12" s="44">
        <v>1289</v>
      </c>
      <c r="F12" s="113">
        <v>96108</v>
      </c>
      <c r="G12" s="44">
        <v>1063</v>
      </c>
      <c r="H12" s="113">
        <v>0</v>
      </c>
      <c r="I12" s="44">
        <v>0</v>
      </c>
      <c r="J12" s="113">
        <v>91088</v>
      </c>
      <c r="K12" s="44">
        <v>1028</v>
      </c>
      <c r="L12" s="113">
        <v>0</v>
      </c>
      <c r="M12" s="44">
        <v>0</v>
      </c>
      <c r="N12" s="31">
        <v>60316</v>
      </c>
      <c r="O12" s="44">
        <v>1032</v>
      </c>
      <c r="P12" s="31">
        <v>26835</v>
      </c>
      <c r="Q12" s="44">
        <v>1163</v>
      </c>
      <c r="R12" s="156">
        <v>0</v>
      </c>
      <c r="S12" s="49">
        <v>0</v>
      </c>
      <c r="T12" s="76">
        <v>33386</v>
      </c>
      <c r="U12" s="32">
        <v>1044</v>
      </c>
      <c r="V12" s="76">
        <v>72981</v>
      </c>
      <c r="W12" s="32">
        <v>949</v>
      </c>
      <c r="X12" s="76">
        <v>0</v>
      </c>
      <c r="Y12" s="30">
        <v>0</v>
      </c>
      <c r="Z12" s="31">
        <v>63396</v>
      </c>
      <c r="AA12" s="32">
        <v>835</v>
      </c>
      <c r="AB12" s="76">
        <v>76752</v>
      </c>
      <c r="AC12" s="32">
        <v>914</v>
      </c>
      <c r="AD12" s="76">
        <v>0</v>
      </c>
      <c r="AE12" s="30">
        <v>0</v>
      </c>
      <c r="AF12" s="31">
        <v>60684</v>
      </c>
      <c r="AG12" s="30">
        <v>827</v>
      </c>
      <c r="AH12" s="66">
        <v>0</v>
      </c>
      <c r="AI12" s="30">
        <v>0</v>
      </c>
      <c r="AJ12" s="66">
        <v>83761</v>
      </c>
      <c r="AK12" s="32">
        <v>831</v>
      </c>
      <c r="AL12" s="101">
        <v>88117</v>
      </c>
      <c r="AM12" s="30">
        <v>828</v>
      </c>
      <c r="AN12" s="66">
        <v>140404</v>
      </c>
      <c r="AO12" s="30">
        <v>887</v>
      </c>
      <c r="AP12" s="66">
        <v>106328</v>
      </c>
      <c r="AQ12" s="32">
        <v>756</v>
      </c>
      <c r="AR12" s="76">
        <v>0</v>
      </c>
      <c r="AS12" s="32">
        <v>0</v>
      </c>
      <c r="AT12" s="76">
        <v>90353</v>
      </c>
      <c r="AU12" s="32">
        <v>814</v>
      </c>
      <c r="AV12" s="76">
        <v>166743</v>
      </c>
      <c r="AW12" s="32">
        <v>897</v>
      </c>
      <c r="AX12" s="76">
        <v>0</v>
      </c>
      <c r="AY12" s="122">
        <v>0</v>
      </c>
      <c r="AZ12" s="160"/>
    </row>
    <row r="13" spans="1:52" s="19" customFormat="1" ht="17.25" customHeight="1">
      <c r="A13" s="26">
        <v>9</v>
      </c>
      <c r="B13" s="113">
        <v>0</v>
      </c>
      <c r="C13" s="44">
        <v>0</v>
      </c>
      <c r="D13" s="113">
        <v>74921</v>
      </c>
      <c r="E13" s="44">
        <v>1048</v>
      </c>
      <c r="F13" s="113">
        <v>21139</v>
      </c>
      <c r="G13" s="44">
        <v>1082</v>
      </c>
      <c r="H13" s="113">
        <v>89683</v>
      </c>
      <c r="I13" s="44">
        <v>1058</v>
      </c>
      <c r="J13" s="113">
        <v>11892</v>
      </c>
      <c r="K13" s="44">
        <v>1059</v>
      </c>
      <c r="L13" s="113">
        <v>97292</v>
      </c>
      <c r="M13" s="44">
        <v>1025</v>
      </c>
      <c r="N13" s="31">
        <v>0</v>
      </c>
      <c r="O13" s="44">
        <v>0</v>
      </c>
      <c r="P13" s="31">
        <v>59644</v>
      </c>
      <c r="Q13" s="44">
        <v>1060</v>
      </c>
      <c r="R13" s="156">
        <v>78409</v>
      </c>
      <c r="S13" s="49">
        <v>1025</v>
      </c>
      <c r="T13" s="76">
        <v>0</v>
      </c>
      <c r="U13" s="32">
        <v>0</v>
      </c>
      <c r="V13" s="76">
        <v>17989</v>
      </c>
      <c r="W13" s="32">
        <v>978</v>
      </c>
      <c r="X13" s="76">
        <v>71693</v>
      </c>
      <c r="Y13" s="30">
        <v>885</v>
      </c>
      <c r="Z13" s="31">
        <v>60344</v>
      </c>
      <c r="AA13" s="32">
        <v>850</v>
      </c>
      <c r="AB13" s="76">
        <v>56066</v>
      </c>
      <c r="AC13" s="32">
        <v>905</v>
      </c>
      <c r="AD13" s="76">
        <v>81207</v>
      </c>
      <c r="AE13" s="30">
        <v>940</v>
      </c>
      <c r="AF13" s="31">
        <v>0</v>
      </c>
      <c r="AG13" s="30">
        <v>0</v>
      </c>
      <c r="AH13" s="66">
        <v>94344</v>
      </c>
      <c r="AI13" s="30">
        <v>968</v>
      </c>
      <c r="AJ13" s="66">
        <v>0</v>
      </c>
      <c r="AK13" s="32">
        <v>0</v>
      </c>
      <c r="AL13" s="101">
        <v>76638</v>
      </c>
      <c r="AM13" s="30">
        <v>791</v>
      </c>
      <c r="AN13" s="66">
        <v>103711</v>
      </c>
      <c r="AO13" s="30">
        <v>882</v>
      </c>
      <c r="AP13" s="66">
        <v>93301</v>
      </c>
      <c r="AQ13" s="32">
        <v>736</v>
      </c>
      <c r="AR13" s="76">
        <v>133999</v>
      </c>
      <c r="AS13" s="32">
        <v>851</v>
      </c>
      <c r="AT13" s="76">
        <v>0</v>
      </c>
      <c r="AU13" s="32">
        <v>0</v>
      </c>
      <c r="AV13" s="76">
        <v>147368</v>
      </c>
      <c r="AW13" s="32">
        <v>902</v>
      </c>
      <c r="AX13" s="76">
        <v>159608</v>
      </c>
      <c r="AY13" s="122">
        <v>868</v>
      </c>
      <c r="AZ13" s="160"/>
    </row>
    <row r="14" spans="1:52" s="19" customFormat="1" ht="17.25" customHeight="1" thickBot="1">
      <c r="A14" s="25">
        <v>10</v>
      </c>
      <c r="B14" s="137">
        <v>92500</v>
      </c>
      <c r="C14" s="111">
        <v>1049</v>
      </c>
      <c r="D14" s="137">
        <v>0</v>
      </c>
      <c r="E14" s="111">
        <v>0</v>
      </c>
      <c r="F14" s="137">
        <v>73566</v>
      </c>
      <c r="G14" s="111">
        <v>1054</v>
      </c>
      <c r="H14" s="137">
        <v>13606</v>
      </c>
      <c r="I14" s="111">
        <v>1140</v>
      </c>
      <c r="J14" s="137">
        <v>0</v>
      </c>
      <c r="K14" s="111">
        <v>0</v>
      </c>
      <c r="L14" s="137">
        <v>37801</v>
      </c>
      <c r="M14" s="111">
        <v>949</v>
      </c>
      <c r="N14" s="110">
        <v>94665</v>
      </c>
      <c r="O14" s="111">
        <v>1017</v>
      </c>
      <c r="P14" s="110">
        <v>0</v>
      </c>
      <c r="Q14" s="111">
        <v>0</v>
      </c>
      <c r="R14" s="157">
        <v>46488</v>
      </c>
      <c r="S14" s="50">
        <v>1038</v>
      </c>
      <c r="T14" s="77">
        <v>82209</v>
      </c>
      <c r="U14" s="35">
        <v>1046</v>
      </c>
      <c r="V14" s="77">
        <v>0</v>
      </c>
      <c r="W14" s="35">
        <v>0</v>
      </c>
      <c r="X14" s="77">
        <v>45103</v>
      </c>
      <c r="Y14" s="34">
        <v>908</v>
      </c>
      <c r="Z14" s="33">
        <v>0</v>
      </c>
      <c r="AA14" s="35">
        <v>0</v>
      </c>
      <c r="AB14" s="77">
        <v>79125</v>
      </c>
      <c r="AC14" s="35">
        <v>877</v>
      </c>
      <c r="AD14" s="77">
        <v>51113</v>
      </c>
      <c r="AE14" s="34">
        <v>970</v>
      </c>
      <c r="AF14" s="33">
        <v>99441</v>
      </c>
      <c r="AG14" s="34">
        <v>869</v>
      </c>
      <c r="AH14" s="67">
        <v>51950</v>
      </c>
      <c r="AI14" s="34">
        <v>970</v>
      </c>
      <c r="AJ14" s="67">
        <v>119536</v>
      </c>
      <c r="AK14" s="35">
        <v>853</v>
      </c>
      <c r="AL14" s="102">
        <v>0</v>
      </c>
      <c r="AM14" s="34">
        <v>0</v>
      </c>
      <c r="AN14" s="67">
        <v>63530</v>
      </c>
      <c r="AO14" s="34">
        <v>864</v>
      </c>
      <c r="AP14" s="67">
        <v>109547</v>
      </c>
      <c r="AQ14" s="35">
        <v>725</v>
      </c>
      <c r="AR14" s="77">
        <v>97747</v>
      </c>
      <c r="AS14" s="35">
        <v>867</v>
      </c>
      <c r="AT14" s="77">
        <v>146223</v>
      </c>
      <c r="AU14" s="35">
        <v>797</v>
      </c>
      <c r="AV14" s="77">
        <v>130313</v>
      </c>
      <c r="AW14" s="35">
        <v>885</v>
      </c>
      <c r="AX14" s="77">
        <v>100272</v>
      </c>
      <c r="AY14" s="123">
        <v>930</v>
      </c>
      <c r="AZ14" s="160"/>
    </row>
    <row r="15" spans="1:52" s="19" customFormat="1" ht="17.25" customHeight="1" thickBot="1" thickTop="1">
      <c r="A15" s="27" t="s">
        <v>10</v>
      </c>
      <c r="B15" s="115">
        <v>446054</v>
      </c>
      <c r="C15" s="46">
        <v>1079</v>
      </c>
      <c r="D15" s="115">
        <v>364132</v>
      </c>
      <c r="E15" s="46">
        <v>1059</v>
      </c>
      <c r="F15" s="115">
        <v>446621</v>
      </c>
      <c r="G15" s="46">
        <v>1060</v>
      </c>
      <c r="H15" s="115">
        <v>349689</v>
      </c>
      <c r="I15" s="46">
        <v>1057</v>
      </c>
      <c r="J15" s="115">
        <v>343331</v>
      </c>
      <c r="K15" s="46">
        <v>1054</v>
      </c>
      <c r="L15" s="115">
        <v>380630</v>
      </c>
      <c r="M15" s="46">
        <v>1011</v>
      </c>
      <c r="N15" s="36">
        <v>398273</v>
      </c>
      <c r="O15" s="46">
        <v>1040</v>
      </c>
      <c r="P15" s="36">
        <v>321167</v>
      </c>
      <c r="Q15" s="46">
        <v>1075</v>
      </c>
      <c r="R15" s="158">
        <v>363660</v>
      </c>
      <c r="S15" s="51">
        <v>1032</v>
      </c>
      <c r="T15" s="78">
        <v>366592</v>
      </c>
      <c r="U15" s="38">
        <v>1039</v>
      </c>
      <c r="V15" s="78">
        <v>320060</v>
      </c>
      <c r="W15" s="38">
        <v>953</v>
      </c>
      <c r="X15" s="78">
        <v>389236</v>
      </c>
      <c r="Y15" s="37">
        <v>893</v>
      </c>
      <c r="Z15" s="36">
        <v>433595</v>
      </c>
      <c r="AA15" s="38">
        <v>820</v>
      </c>
      <c r="AB15" s="78">
        <v>466336</v>
      </c>
      <c r="AC15" s="38">
        <v>910</v>
      </c>
      <c r="AD15" s="78">
        <v>396529</v>
      </c>
      <c r="AE15" s="37">
        <v>944</v>
      </c>
      <c r="AF15" s="36">
        <v>508075</v>
      </c>
      <c r="AG15" s="37">
        <v>870</v>
      </c>
      <c r="AH15" s="68">
        <v>527453</v>
      </c>
      <c r="AI15" s="37">
        <v>969</v>
      </c>
      <c r="AJ15" s="68">
        <v>691906</v>
      </c>
      <c r="AK15" s="38">
        <v>869</v>
      </c>
      <c r="AL15" s="103">
        <v>603736</v>
      </c>
      <c r="AM15" s="37">
        <v>827</v>
      </c>
      <c r="AN15" s="68">
        <v>660162</v>
      </c>
      <c r="AO15" s="37">
        <v>881</v>
      </c>
      <c r="AP15" s="68">
        <v>850993</v>
      </c>
      <c r="AQ15" s="38">
        <v>760</v>
      </c>
      <c r="AR15" s="78">
        <v>796513</v>
      </c>
      <c r="AS15" s="38">
        <v>861</v>
      </c>
      <c r="AT15" s="78">
        <v>796376</v>
      </c>
      <c r="AU15" s="38">
        <v>821</v>
      </c>
      <c r="AV15" s="78">
        <v>874495</v>
      </c>
      <c r="AW15" s="38">
        <v>905</v>
      </c>
      <c r="AX15" s="78">
        <v>763622</v>
      </c>
      <c r="AY15" s="124">
        <v>867</v>
      </c>
      <c r="AZ15" s="160"/>
    </row>
    <row r="16" spans="1:52" s="19" customFormat="1" ht="17.25" customHeight="1" thickTop="1">
      <c r="A16" s="25">
        <v>11</v>
      </c>
      <c r="B16" s="113">
        <v>13472</v>
      </c>
      <c r="C16" s="44">
        <v>1164</v>
      </c>
      <c r="D16" s="114">
        <v>82286</v>
      </c>
      <c r="E16" s="45">
        <v>1031</v>
      </c>
      <c r="F16" s="114">
        <v>0</v>
      </c>
      <c r="G16" s="45">
        <v>0</v>
      </c>
      <c r="H16" s="114">
        <v>73505</v>
      </c>
      <c r="I16" s="45">
        <v>1072</v>
      </c>
      <c r="J16" s="114">
        <v>87979</v>
      </c>
      <c r="K16" s="45">
        <v>1029</v>
      </c>
      <c r="L16" s="114">
        <v>16412</v>
      </c>
      <c r="M16" s="45">
        <v>1017</v>
      </c>
      <c r="N16" s="33">
        <v>19372</v>
      </c>
      <c r="O16" s="45">
        <v>1046</v>
      </c>
      <c r="P16" s="33">
        <v>65904</v>
      </c>
      <c r="Q16" s="45">
        <v>1061</v>
      </c>
      <c r="R16" s="157">
        <v>61309</v>
      </c>
      <c r="S16" s="50">
        <v>974</v>
      </c>
      <c r="T16" s="77">
        <v>53989</v>
      </c>
      <c r="U16" s="35">
        <v>1024</v>
      </c>
      <c r="V16" s="77">
        <v>109516</v>
      </c>
      <c r="W16" s="35">
        <v>935</v>
      </c>
      <c r="X16" s="77">
        <v>0</v>
      </c>
      <c r="Y16" s="34">
        <v>0</v>
      </c>
      <c r="Z16" s="33">
        <v>102200</v>
      </c>
      <c r="AA16" s="35">
        <v>828</v>
      </c>
      <c r="AB16" s="77">
        <v>0</v>
      </c>
      <c r="AC16" s="35">
        <v>0</v>
      </c>
      <c r="AD16" s="77">
        <v>55486</v>
      </c>
      <c r="AE16" s="34">
        <v>943</v>
      </c>
      <c r="AF16" s="33">
        <v>65949</v>
      </c>
      <c r="AG16" s="34">
        <v>838</v>
      </c>
      <c r="AH16" s="67">
        <v>0</v>
      </c>
      <c r="AI16" s="34">
        <v>0</v>
      </c>
      <c r="AJ16" s="67">
        <v>60036</v>
      </c>
      <c r="AK16" s="35">
        <v>840</v>
      </c>
      <c r="AL16" s="102">
        <v>131946</v>
      </c>
      <c r="AM16" s="34">
        <v>823</v>
      </c>
      <c r="AN16" s="67">
        <v>0</v>
      </c>
      <c r="AO16" s="34">
        <v>0</v>
      </c>
      <c r="AP16" s="67">
        <v>112090</v>
      </c>
      <c r="AQ16" s="35">
        <v>710</v>
      </c>
      <c r="AR16" s="77">
        <v>94794</v>
      </c>
      <c r="AS16" s="35">
        <v>854</v>
      </c>
      <c r="AT16" s="77">
        <v>118891</v>
      </c>
      <c r="AU16" s="35">
        <v>776</v>
      </c>
      <c r="AV16" s="77">
        <v>0</v>
      </c>
      <c r="AW16" s="35">
        <v>0</v>
      </c>
      <c r="AX16" s="77">
        <v>62726</v>
      </c>
      <c r="AY16" s="123">
        <v>939</v>
      </c>
      <c r="AZ16" s="160"/>
    </row>
    <row r="17" spans="1:52" s="19" customFormat="1" ht="17.25" customHeight="1">
      <c r="A17" s="25">
        <v>12</v>
      </c>
      <c r="B17" s="113">
        <v>0</v>
      </c>
      <c r="C17" s="44">
        <v>0</v>
      </c>
      <c r="D17" s="113">
        <v>15373</v>
      </c>
      <c r="E17" s="44">
        <v>1006</v>
      </c>
      <c r="F17" s="113">
        <v>83618</v>
      </c>
      <c r="G17" s="44">
        <v>1019</v>
      </c>
      <c r="H17" s="113">
        <v>0</v>
      </c>
      <c r="I17" s="44">
        <v>0</v>
      </c>
      <c r="J17" s="113">
        <v>20723</v>
      </c>
      <c r="K17" s="44">
        <v>936</v>
      </c>
      <c r="L17" s="113">
        <v>80129</v>
      </c>
      <c r="M17" s="44">
        <v>992</v>
      </c>
      <c r="N17" s="31">
        <v>16990</v>
      </c>
      <c r="O17" s="44">
        <v>1098</v>
      </c>
      <c r="P17" s="31">
        <v>21904</v>
      </c>
      <c r="Q17" s="44">
        <v>1050</v>
      </c>
      <c r="R17" s="156">
        <v>0</v>
      </c>
      <c r="S17" s="49">
        <v>0</v>
      </c>
      <c r="T17" s="76">
        <v>57996</v>
      </c>
      <c r="U17" s="32">
        <v>1012</v>
      </c>
      <c r="V17" s="76">
        <v>51834</v>
      </c>
      <c r="W17" s="32">
        <v>954</v>
      </c>
      <c r="X17" s="76">
        <v>84358</v>
      </c>
      <c r="Y17" s="30">
        <v>879</v>
      </c>
      <c r="Z17" s="31">
        <v>42994</v>
      </c>
      <c r="AA17" s="32">
        <v>824</v>
      </c>
      <c r="AB17" s="76">
        <v>104903</v>
      </c>
      <c r="AC17" s="32">
        <v>899</v>
      </c>
      <c r="AD17" s="76">
        <v>0</v>
      </c>
      <c r="AE17" s="30">
        <v>0</v>
      </c>
      <c r="AF17" s="31">
        <v>73638</v>
      </c>
      <c r="AG17" s="30">
        <v>811</v>
      </c>
      <c r="AH17" s="66">
        <v>113710</v>
      </c>
      <c r="AI17" s="30">
        <v>947</v>
      </c>
      <c r="AJ17" s="66">
        <v>49774</v>
      </c>
      <c r="AK17" s="32">
        <v>820</v>
      </c>
      <c r="AL17" s="101">
        <v>55416</v>
      </c>
      <c r="AM17" s="30">
        <v>832</v>
      </c>
      <c r="AN17" s="66">
        <v>138340</v>
      </c>
      <c r="AO17" s="30">
        <v>853</v>
      </c>
      <c r="AP17" s="66">
        <v>105636</v>
      </c>
      <c r="AQ17" s="32">
        <v>727</v>
      </c>
      <c r="AR17" s="76">
        <v>123015</v>
      </c>
      <c r="AS17" s="32">
        <v>819</v>
      </c>
      <c r="AT17" s="76">
        <v>114017</v>
      </c>
      <c r="AU17" s="32">
        <v>778</v>
      </c>
      <c r="AV17" s="76">
        <v>159896</v>
      </c>
      <c r="AW17" s="32">
        <v>863</v>
      </c>
      <c r="AX17" s="76">
        <v>0</v>
      </c>
      <c r="AY17" s="122">
        <v>0</v>
      </c>
      <c r="AZ17" s="160"/>
    </row>
    <row r="18" spans="1:52" s="19" customFormat="1" ht="17.25" customHeight="1">
      <c r="A18" s="25">
        <v>13</v>
      </c>
      <c r="B18" s="137">
        <v>98369</v>
      </c>
      <c r="C18" s="111">
        <v>1044</v>
      </c>
      <c r="D18" s="137">
        <v>0</v>
      </c>
      <c r="E18" s="111">
        <v>0</v>
      </c>
      <c r="F18" s="137">
        <v>13710</v>
      </c>
      <c r="G18" s="111">
        <v>1014</v>
      </c>
      <c r="H18" s="137">
        <v>85073</v>
      </c>
      <c r="I18" s="111">
        <v>1006</v>
      </c>
      <c r="J18" s="137">
        <v>75140</v>
      </c>
      <c r="K18" s="111">
        <v>1035</v>
      </c>
      <c r="L18" s="137">
        <v>24899</v>
      </c>
      <c r="M18" s="111">
        <v>979</v>
      </c>
      <c r="N18" s="110">
        <v>87998</v>
      </c>
      <c r="O18" s="111">
        <v>993</v>
      </c>
      <c r="P18" s="110">
        <v>0</v>
      </c>
      <c r="Q18" s="111">
        <v>0</v>
      </c>
      <c r="R18" s="157">
        <v>72145</v>
      </c>
      <c r="S18" s="50">
        <v>1017</v>
      </c>
      <c r="T18" s="77">
        <v>0</v>
      </c>
      <c r="U18" s="35">
        <v>0</v>
      </c>
      <c r="V18" s="77">
        <v>46850</v>
      </c>
      <c r="W18" s="35">
        <v>898</v>
      </c>
      <c r="X18" s="77">
        <v>66909</v>
      </c>
      <c r="Y18" s="34">
        <v>862</v>
      </c>
      <c r="Z18" s="33">
        <v>0</v>
      </c>
      <c r="AA18" s="35">
        <v>0</v>
      </c>
      <c r="AB18" s="77">
        <v>36441</v>
      </c>
      <c r="AC18" s="35">
        <v>862</v>
      </c>
      <c r="AD18" s="77">
        <v>82744</v>
      </c>
      <c r="AE18" s="34">
        <v>914</v>
      </c>
      <c r="AF18" s="33">
        <v>0</v>
      </c>
      <c r="AG18" s="34">
        <v>0</v>
      </c>
      <c r="AH18" s="67">
        <v>56456</v>
      </c>
      <c r="AI18" s="34">
        <v>957</v>
      </c>
      <c r="AJ18" s="67">
        <v>104033</v>
      </c>
      <c r="AK18" s="35">
        <v>836</v>
      </c>
      <c r="AL18" s="102">
        <v>73645</v>
      </c>
      <c r="AM18" s="34">
        <v>800</v>
      </c>
      <c r="AN18" s="67">
        <v>47638</v>
      </c>
      <c r="AO18" s="34">
        <v>916</v>
      </c>
      <c r="AP18" s="67">
        <v>0</v>
      </c>
      <c r="AQ18" s="35">
        <v>0</v>
      </c>
      <c r="AR18" s="77">
        <v>110920</v>
      </c>
      <c r="AS18" s="35">
        <v>836</v>
      </c>
      <c r="AT18" s="77">
        <v>136980</v>
      </c>
      <c r="AU18" s="35">
        <v>768</v>
      </c>
      <c r="AV18" s="77">
        <v>101293</v>
      </c>
      <c r="AW18" s="35">
        <v>847</v>
      </c>
      <c r="AX18" s="77">
        <v>162641</v>
      </c>
      <c r="AY18" s="123">
        <v>888</v>
      </c>
      <c r="AZ18" s="160"/>
    </row>
    <row r="19" spans="1:52" s="19" customFormat="1" ht="17.25" customHeight="1">
      <c r="A19" s="25">
        <v>14</v>
      </c>
      <c r="B19" s="137">
        <v>21960</v>
      </c>
      <c r="C19" s="111">
        <v>1075</v>
      </c>
      <c r="D19" s="114">
        <v>96975</v>
      </c>
      <c r="E19" s="45">
        <v>1018</v>
      </c>
      <c r="F19" s="114">
        <v>0</v>
      </c>
      <c r="G19" s="45">
        <v>0</v>
      </c>
      <c r="H19" s="114">
        <v>23501</v>
      </c>
      <c r="I19" s="45">
        <v>920</v>
      </c>
      <c r="J19" s="114">
        <v>0</v>
      </c>
      <c r="K19" s="45">
        <v>0</v>
      </c>
      <c r="L19" s="114">
        <v>93273</v>
      </c>
      <c r="M19" s="45">
        <v>1012</v>
      </c>
      <c r="N19" s="33">
        <v>25540</v>
      </c>
      <c r="O19" s="45">
        <v>1094</v>
      </c>
      <c r="P19" s="33">
        <v>74717</v>
      </c>
      <c r="Q19" s="45">
        <v>1025</v>
      </c>
      <c r="R19" s="157">
        <v>25141</v>
      </c>
      <c r="S19" s="50">
        <v>974</v>
      </c>
      <c r="T19" s="77">
        <v>67095</v>
      </c>
      <c r="U19" s="35">
        <v>991</v>
      </c>
      <c r="V19" s="77">
        <v>0</v>
      </c>
      <c r="W19" s="35">
        <v>0</v>
      </c>
      <c r="X19" s="77">
        <v>44064</v>
      </c>
      <c r="Y19" s="34">
        <v>876</v>
      </c>
      <c r="Z19" s="33">
        <v>90663</v>
      </c>
      <c r="AA19" s="35">
        <v>869</v>
      </c>
      <c r="AB19" s="77">
        <v>0</v>
      </c>
      <c r="AC19" s="35">
        <v>0</v>
      </c>
      <c r="AD19" s="77">
        <v>36457</v>
      </c>
      <c r="AE19" s="34">
        <v>918</v>
      </c>
      <c r="AF19" s="33">
        <v>112374</v>
      </c>
      <c r="AG19" s="34">
        <v>834</v>
      </c>
      <c r="AH19" s="67">
        <v>79622</v>
      </c>
      <c r="AI19" s="34">
        <v>895</v>
      </c>
      <c r="AJ19" s="67">
        <v>80421</v>
      </c>
      <c r="AK19" s="35">
        <v>821</v>
      </c>
      <c r="AL19" s="102">
        <v>111639</v>
      </c>
      <c r="AM19" s="34">
        <v>808</v>
      </c>
      <c r="AN19" s="67">
        <v>67255</v>
      </c>
      <c r="AO19" s="34">
        <v>823</v>
      </c>
      <c r="AP19" s="67">
        <v>138482</v>
      </c>
      <c r="AQ19" s="35">
        <v>704</v>
      </c>
      <c r="AR19" s="77">
        <v>114598</v>
      </c>
      <c r="AS19" s="35">
        <v>785</v>
      </c>
      <c r="AT19" s="77">
        <v>121997</v>
      </c>
      <c r="AU19" s="35">
        <v>750</v>
      </c>
      <c r="AV19" s="77">
        <v>108959</v>
      </c>
      <c r="AW19" s="35">
        <v>816</v>
      </c>
      <c r="AX19" s="77">
        <v>46883</v>
      </c>
      <c r="AY19" s="123">
        <v>1017</v>
      </c>
      <c r="AZ19" s="160"/>
    </row>
    <row r="20" spans="1:52" s="19" customFormat="1" ht="17.25" customHeight="1">
      <c r="A20" s="25">
        <v>15</v>
      </c>
      <c r="B20" s="113">
        <v>92291</v>
      </c>
      <c r="C20" s="44">
        <v>1015</v>
      </c>
      <c r="D20" s="114">
        <v>14110</v>
      </c>
      <c r="E20" s="45">
        <v>959</v>
      </c>
      <c r="F20" s="114">
        <v>100203</v>
      </c>
      <c r="G20" s="45">
        <v>1006</v>
      </c>
      <c r="H20" s="114">
        <v>0</v>
      </c>
      <c r="I20" s="45">
        <v>0</v>
      </c>
      <c r="J20" s="114">
        <v>0</v>
      </c>
      <c r="K20" s="45">
        <v>0</v>
      </c>
      <c r="L20" s="114">
        <v>0</v>
      </c>
      <c r="M20" s="45">
        <v>0</v>
      </c>
      <c r="N20" s="33">
        <v>77738</v>
      </c>
      <c r="O20" s="45">
        <v>1017</v>
      </c>
      <c r="P20" s="33">
        <v>43605</v>
      </c>
      <c r="Q20" s="45">
        <v>1029</v>
      </c>
      <c r="R20" s="157">
        <v>18486</v>
      </c>
      <c r="S20" s="50">
        <v>1048</v>
      </c>
      <c r="T20" s="77">
        <v>23479</v>
      </c>
      <c r="U20" s="35">
        <v>930</v>
      </c>
      <c r="V20" s="77">
        <v>0</v>
      </c>
      <c r="W20" s="35">
        <v>0</v>
      </c>
      <c r="X20" s="77">
        <v>0</v>
      </c>
      <c r="Y20" s="34">
        <v>0</v>
      </c>
      <c r="Z20" s="33">
        <v>53743</v>
      </c>
      <c r="AA20" s="35">
        <v>826</v>
      </c>
      <c r="AB20" s="77">
        <v>76568</v>
      </c>
      <c r="AC20" s="35">
        <v>890</v>
      </c>
      <c r="AD20" s="77">
        <v>31512</v>
      </c>
      <c r="AE20" s="34">
        <v>919</v>
      </c>
      <c r="AF20" s="33">
        <v>59911</v>
      </c>
      <c r="AG20" s="34">
        <v>837</v>
      </c>
      <c r="AH20" s="67">
        <v>0</v>
      </c>
      <c r="AI20" s="34">
        <v>0</v>
      </c>
      <c r="AJ20" s="67">
        <v>80768</v>
      </c>
      <c r="AK20" s="35">
        <v>781</v>
      </c>
      <c r="AL20" s="102">
        <v>104522</v>
      </c>
      <c r="AM20" s="34">
        <v>820</v>
      </c>
      <c r="AN20" s="67">
        <v>112443</v>
      </c>
      <c r="AO20" s="34">
        <v>859</v>
      </c>
      <c r="AP20" s="67">
        <v>83436</v>
      </c>
      <c r="AQ20" s="35">
        <v>709</v>
      </c>
      <c r="AR20" s="77">
        <v>0</v>
      </c>
      <c r="AS20" s="35">
        <v>0</v>
      </c>
      <c r="AT20" s="77">
        <v>131786</v>
      </c>
      <c r="AU20" s="35">
        <v>735</v>
      </c>
      <c r="AV20" s="77">
        <v>100866</v>
      </c>
      <c r="AW20" s="35">
        <v>795</v>
      </c>
      <c r="AX20" s="77">
        <v>118897</v>
      </c>
      <c r="AY20" s="123">
        <v>918</v>
      </c>
      <c r="AZ20" s="160"/>
    </row>
    <row r="21" spans="1:52" s="19" customFormat="1" ht="17.25" customHeight="1">
      <c r="A21" s="25">
        <v>16</v>
      </c>
      <c r="B21" s="113">
        <v>0</v>
      </c>
      <c r="C21" s="44">
        <v>0</v>
      </c>
      <c r="D21" s="113">
        <v>86514</v>
      </c>
      <c r="E21" s="44">
        <v>996</v>
      </c>
      <c r="F21" s="113">
        <v>16182</v>
      </c>
      <c r="G21" s="44">
        <v>914</v>
      </c>
      <c r="H21" s="113">
        <v>96833</v>
      </c>
      <c r="I21" s="44">
        <v>1032</v>
      </c>
      <c r="J21" s="113">
        <v>89992</v>
      </c>
      <c r="K21" s="44">
        <v>965</v>
      </c>
      <c r="L21" s="113">
        <v>0</v>
      </c>
      <c r="M21" s="44">
        <v>0</v>
      </c>
      <c r="N21" s="31">
        <v>0</v>
      </c>
      <c r="O21" s="44">
        <v>0</v>
      </c>
      <c r="P21" s="31">
        <v>62200</v>
      </c>
      <c r="Q21" s="44">
        <v>994</v>
      </c>
      <c r="R21" s="156">
        <v>56181</v>
      </c>
      <c r="S21" s="49">
        <v>981</v>
      </c>
      <c r="T21" s="76">
        <v>28231</v>
      </c>
      <c r="U21" s="32">
        <v>953</v>
      </c>
      <c r="V21" s="76">
        <v>83667</v>
      </c>
      <c r="W21" s="32">
        <v>912</v>
      </c>
      <c r="X21" s="76">
        <v>0</v>
      </c>
      <c r="Y21" s="30">
        <v>0</v>
      </c>
      <c r="Z21" s="31">
        <v>75407</v>
      </c>
      <c r="AA21" s="32">
        <v>834</v>
      </c>
      <c r="AB21" s="76">
        <v>55797</v>
      </c>
      <c r="AC21" s="32">
        <v>880</v>
      </c>
      <c r="AD21" s="76">
        <v>59910</v>
      </c>
      <c r="AE21" s="30">
        <v>956</v>
      </c>
      <c r="AF21" s="31">
        <v>35709</v>
      </c>
      <c r="AG21" s="30">
        <v>813</v>
      </c>
      <c r="AH21" s="66">
        <v>0</v>
      </c>
      <c r="AI21" s="30">
        <v>0</v>
      </c>
      <c r="AJ21" s="66">
        <v>0</v>
      </c>
      <c r="AK21" s="32">
        <v>0</v>
      </c>
      <c r="AL21" s="101">
        <v>73070</v>
      </c>
      <c r="AM21" s="30">
        <v>783</v>
      </c>
      <c r="AN21" s="66">
        <v>96489</v>
      </c>
      <c r="AO21" s="30">
        <v>862</v>
      </c>
      <c r="AP21" s="66">
        <v>0</v>
      </c>
      <c r="AQ21" s="32">
        <v>0</v>
      </c>
      <c r="AR21" s="76">
        <v>129774</v>
      </c>
      <c r="AS21" s="32">
        <v>798</v>
      </c>
      <c r="AT21" s="76">
        <v>0</v>
      </c>
      <c r="AU21" s="32">
        <v>0</v>
      </c>
      <c r="AV21" s="76">
        <v>151394</v>
      </c>
      <c r="AW21" s="32">
        <v>761</v>
      </c>
      <c r="AX21" s="76">
        <v>95161</v>
      </c>
      <c r="AY21" s="122">
        <v>942</v>
      </c>
      <c r="AZ21" s="160"/>
    </row>
    <row r="22" spans="1:52" s="19" customFormat="1" ht="17.25" customHeight="1">
      <c r="A22" s="25">
        <v>17</v>
      </c>
      <c r="B22" s="113">
        <v>0</v>
      </c>
      <c r="C22" s="44">
        <v>0</v>
      </c>
      <c r="D22" s="137" t="s">
        <v>111</v>
      </c>
      <c r="E22" s="111" t="s">
        <v>111</v>
      </c>
      <c r="F22" s="137">
        <v>75930</v>
      </c>
      <c r="G22" s="111">
        <v>1016</v>
      </c>
      <c r="H22" s="137">
        <v>22193</v>
      </c>
      <c r="I22" s="111">
        <v>1011</v>
      </c>
      <c r="J22" s="137">
        <v>25967</v>
      </c>
      <c r="K22" s="111">
        <v>1017</v>
      </c>
      <c r="L22" s="137">
        <v>85016</v>
      </c>
      <c r="M22" s="111">
        <v>975</v>
      </c>
      <c r="N22" s="110">
        <v>0</v>
      </c>
      <c r="O22" s="111">
        <v>0</v>
      </c>
      <c r="P22" s="110">
        <v>0</v>
      </c>
      <c r="Q22" s="111">
        <v>0</v>
      </c>
      <c r="R22" s="157">
        <v>52306</v>
      </c>
      <c r="S22" s="50">
        <v>980</v>
      </c>
      <c r="T22" s="77">
        <v>70957</v>
      </c>
      <c r="U22" s="35">
        <v>978</v>
      </c>
      <c r="V22" s="77">
        <v>30621</v>
      </c>
      <c r="W22" s="35">
        <v>919</v>
      </c>
      <c r="X22" s="77">
        <v>82686</v>
      </c>
      <c r="Y22" s="34">
        <v>874</v>
      </c>
      <c r="Z22" s="33">
        <v>0</v>
      </c>
      <c r="AA22" s="35">
        <v>0</v>
      </c>
      <c r="AB22" s="77">
        <v>62160</v>
      </c>
      <c r="AC22" s="35">
        <v>848</v>
      </c>
      <c r="AD22" s="77">
        <v>54504</v>
      </c>
      <c r="AE22" s="34">
        <v>912</v>
      </c>
      <c r="AF22" s="33">
        <v>69458</v>
      </c>
      <c r="AG22" s="34">
        <v>843</v>
      </c>
      <c r="AH22" s="67">
        <v>102180</v>
      </c>
      <c r="AI22" s="34">
        <v>896</v>
      </c>
      <c r="AJ22" s="67">
        <v>0</v>
      </c>
      <c r="AK22" s="35">
        <v>0</v>
      </c>
      <c r="AL22" s="102">
        <v>0</v>
      </c>
      <c r="AM22" s="34">
        <v>0</v>
      </c>
      <c r="AN22" s="67">
        <v>77796</v>
      </c>
      <c r="AO22" s="34">
        <v>836</v>
      </c>
      <c r="AP22" s="67">
        <v>140896</v>
      </c>
      <c r="AQ22" s="35">
        <v>677</v>
      </c>
      <c r="AR22" s="77">
        <v>79035</v>
      </c>
      <c r="AS22" s="35">
        <v>820</v>
      </c>
      <c r="AT22" s="77">
        <v>124226</v>
      </c>
      <c r="AU22" s="35">
        <v>696</v>
      </c>
      <c r="AV22" s="77">
        <v>97674</v>
      </c>
      <c r="AW22" s="35">
        <v>729</v>
      </c>
      <c r="AX22" s="77">
        <v>132039</v>
      </c>
      <c r="AY22" s="123">
        <v>889</v>
      </c>
      <c r="AZ22" s="160"/>
    </row>
    <row r="23" spans="1:52" s="19" customFormat="1" ht="17.25" customHeight="1">
      <c r="A23" s="25">
        <v>18</v>
      </c>
      <c r="B23" s="114">
        <v>91430</v>
      </c>
      <c r="C23" s="45">
        <v>1013</v>
      </c>
      <c r="D23" s="137" t="s">
        <v>59</v>
      </c>
      <c r="E23" s="111" t="s">
        <v>111</v>
      </c>
      <c r="F23" s="137">
        <v>0</v>
      </c>
      <c r="G23" s="111">
        <v>0</v>
      </c>
      <c r="H23" s="137">
        <v>81273</v>
      </c>
      <c r="I23" s="111">
        <v>1002</v>
      </c>
      <c r="J23" s="137">
        <v>66484</v>
      </c>
      <c r="K23" s="111">
        <v>975</v>
      </c>
      <c r="L23" s="137">
        <v>20405</v>
      </c>
      <c r="M23" s="111">
        <v>1034</v>
      </c>
      <c r="N23" s="110">
        <v>75056</v>
      </c>
      <c r="O23" s="111">
        <v>971</v>
      </c>
      <c r="P23" s="110">
        <v>0</v>
      </c>
      <c r="Q23" s="111">
        <v>0</v>
      </c>
      <c r="R23" s="157">
        <v>70166</v>
      </c>
      <c r="S23" s="50">
        <v>968</v>
      </c>
      <c r="T23" s="77">
        <v>36830</v>
      </c>
      <c r="U23" s="35">
        <v>1044</v>
      </c>
      <c r="V23" s="77">
        <v>62717</v>
      </c>
      <c r="W23" s="35">
        <v>902</v>
      </c>
      <c r="X23" s="77">
        <v>40961</v>
      </c>
      <c r="Y23" s="34">
        <v>831</v>
      </c>
      <c r="Z23" s="33">
        <v>0</v>
      </c>
      <c r="AA23" s="35">
        <v>0</v>
      </c>
      <c r="AB23" s="77">
        <v>0</v>
      </c>
      <c r="AC23" s="35">
        <v>0</v>
      </c>
      <c r="AD23" s="77">
        <v>43035</v>
      </c>
      <c r="AE23" s="34">
        <v>900</v>
      </c>
      <c r="AF23" s="33">
        <v>48009</v>
      </c>
      <c r="AG23" s="34">
        <v>834</v>
      </c>
      <c r="AH23" s="67">
        <v>44112</v>
      </c>
      <c r="AI23" s="34">
        <v>889</v>
      </c>
      <c r="AJ23" s="67">
        <v>92069</v>
      </c>
      <c r="AK23" s="35">
        <v>804</v>
      </c>
      <c r="AL23" s="102">
        <v>0</v>
      </c>
      <c r="AM23" s="34">
        <v>0</v>
      </c>
      <c r="AN23" s="67">
        <v>0</v>
      </c>
      <c r="AO23" s="34">
        <v>0</v>
      </c>
      <c r="AP23" s="67">
        <v>103192</v>
      </c>
      <c r="AQ23" s="35">
        <v>706</v>
      </c>
      <c r="AR23" s="77">
        <v>94456</v>
      </c>
      <c r="AS23" s="35">
        <v>796</v>
      </c>
      <c r="AT23" s="77">
        <v>105185</v>
      </c>
      <c r="AU23" s="35">
        <v>717</v>
      </c>
      <c r="AV23" s="77">
        <v>0</v>
      </c>
      <c r="AW23" s="35">
        <v>0</v>
      </c>
      <c r="AX23" s="77">
        <v>86259</v>
      </c>
      <c r="AY23" s="123">
        <v>895</v>
      </c>
      <c r="AZ23" s="160"/>
    </row>
    <row r="24" spans="1:52" s="19" customFormat="1" ht="17.25" customHeight="1">
      <c r="A24" s="25">
        <v>19</v>
      </c>
      <c r="B24" s="137">
        <v>15378</v>
      </c>
      <c r="C24" s="45">
        <v>1033</v>
      </c>
      <c r="D24" s="114">
        <v>93887</v>
      </c>
      <c r="E24" s="45">
        <v>981</v>
      </c>
      <c r="F24" s="114">
        <v>97777</v>
      </c>
      <c r="G24" s="45">
        <v>967</v>
      </c>
      <c r="H24" s="114">
        <v>0</v>
      </c>
      <c r="I24" s="45">
        <v>0</v>
      </c>
      <c r="J24" s="114">
        <v>27136</v>
      </c>
      <c r="K24" s="45">
        <v>950</v>
      </c>
      <c r="L24" s="114">
        <v>55078</v>
      </c>
      <c r="M24" s="45">
        <v>974</v>
      </c>
      <c r="N24" s="33">
        <v>22691</v>
      </c>
      <c r="O24" s="45">
        <v>1039</v>
      </c>
      <c r="P24" s="33">
        <v>74783</v>
      </c>
      <c r="Q24" s="45">
        <v>936</v>
      </c>
      <c r="R24" s="157">
        <v>0</v>
      </c>
      <c r="S24" s="50">
        <v>0</v>
      </c>
      <c r="T24" s="77">
        <v>69770</v>
      </c>
      <c r="U24" s="35">
        <v>966</v>
      </c>
      <c r="V24" s="77">
        <v>45159</v>
      </c>
      <c r="W24" s="35">
        <v>906</v>
      </c>
      <c r="X24" s="77">
        <v>60366</v>
      </c>
      <c r="Y24" s="34">
        <v>857</v>
      </c>
      <c r="Z24" s="33">
        <v>87061</v>
      </c>
      <c r="AA24" s="35">
        <v>809</v>
      </c>
      <c r="AB24" s="77">
        <v>0</v>
      </c>
      <c r="AC24" s="35">
        <v>0</v>
      </c>
      <c r="AD24" s="77">
        <v>0</v>
      </c>
      <c r="AE24" s="34">
        <v>0</v>
      </c>
      <c r="AF24" s="33">
        <v>72622</v>
      </c>
      <c r="AG24" s="34">
        <v>781</v>
      </c>
      <c r="AH24" s="67">
        <v>76650</v>
      </c>
      <c r="AI24" s="34">
        <v>912</v>
      </c>
      <c r="AJ24" s="67">
        <v>47079</v>
      </c>
      <c r="AK24" s="35">
        <v>747</v>
      </c>
      <c r="AL24" s="102">
        <v>134925</v>
      </c>
      <c r="AM24" s="34">
        <v>779</v>
      </c>
      <c r="AN24" s="67">
        <v>0</v>
      </c>
      <c r="AO24" s="34">
        <v>0</v>
      </c>
      <c r="AP24" s="67">
        <v>94793</v>
      </c>
      <c r="AQ24" s="35">
        <v>695</v>
      </c>
      <c r="AR24" s="77">
        <v>136156</v>
      </c>
      <c r="AS24" s="35">
        <v>766</v>
      </c>
      <c r="AT24" s="77">
        <v>126959</v>
      </c>
      <c r="AU24" s="35">
        <v>699</v>
      </c>
      <c r="AV24" s="77">
        <v>158252</v>
      </c>
      <c r="AW24" s="35">
        <v>715</v>
      </c>
      <c r="AX24" s="77">
        <v>0</v>
      </c>
      <c r="AY24" s="123">
        <v>0</v>
      </c>
      <c r="AZ24" s="160"/>
    </row>
    <row r="25" spans="1:52" s="19" customFormat="1" ht="17.25" customHeight="1" thickBot="1">
      <c r="A25" s="25">
        <v>20</v>
      </c>
      <c r="B25" s="113">
        <v>87469</v>
      </c>
      <c r="C25" s="44">
        <v>997</v>
      </c>
      <c r="D25" s="113">
        <v>17744</v>
      </c>
      <c r="E25" s="44">
        <v>1082</v>
      </c>
      <c r="F25" s="113">
        <v>13958</v>
      </c>
      <c r="G25" s="44">
        <v>972</v>
      </c>
      <c r="H25" s="113">
        <v>103015</v>
      </c>
      <c r="I25" s="44">
        <v>997</v>
      </c>
      <c r="J25" s="113">
        <v>62676</v>
      </c>
      <c r="K25" s="44">
        <v>991</v>
      </c>
      <c r="L25" s="113">
        <v>46830</v>
      </c>
      <c r="M25" s="44">
        <v>916</v>
      </c>
      <c r="N25" s="31">
        <v>75111</v>
      </c>
      <c r="O25" s="44">
        <v>968</v>
      </c>
      <c r="P25" s="31">
        <v>24923</v>
      </c>
      <c r="Q25" s="44">
        <v>975</v>
      </c>
      <c r="R25" s="156">
        <v>0</v>
      </c>
      <c r="S25" s="49">
        <v>0</v>
      </c>
      <c r="T25" s="76">
        <v>0</v>
      </c>
      <c r="U25" s="35">
        <v>0</v>
      </c>
      <c r="V25" s="76">
        <v>58815</v>
      </c>
      <c r="W25" s="35">
        <v>869</v>
      </c>
      <c r="X25" s="76">
        <v>47926</v>
      </c>
      <c r="Y25" s="34">
        <v>864</v>
      </c>
      <c r="Z25" s="31">
        <v>41408</v>
      </c>
      <c r="AA25" s="35">
        <v>820</v>
      </c>
      <c r="AB25" s="76">
        <v>76595</v>
      </c>
      <c r="AC25" s="35">
        <v>857</v>
      </c>
      <c r="AD25" s="76">
        <v>0</v>
      </c>
      <c r="AE25" s="34">
        <v>0</v>
      </c>
      <c r="AF25" s="31">
        <v>0</v>
      </c>
      <c r="AG25" s="34">
        <v>0</v>
      </c>
      <c r="AH25" s="66">
        <v>58418</v>
      </c>
      <c r="AI25" s="34">
        <v>901</v>
      </c>
      <c r="AJ25" s="66">
        <v>75637</v>
      </c>
      <c r="AK25" s="35">
        <v>822</v>
      </c>
      <c r="AL25" s="101">
        <v>52641</v>
      </c>
      <c r="AM25" s="34">
        <v>722</v>
      </c>
      <c r="AN25" s="66">
        <v>133899</v>
      </c>
      <c r="AO25" s="34">
        <v>843</v>
      </c>
      <c r="AP25" s="66">
        <v>0</v>
      </c>
      <c r="AQ25" s="35">
        <v>0</v>
      </c>
      <c r="AR25" s="76">
        <v>0</v>
      </c>
      <c r="AS25" s="35">
        <v>0</v>
      </c>
      <c r="AT25" s="76">
        <v>0</v>
      </c>
      <c r="AU25" s="35">
        <v>0</v>
      </c>
      <c r="AV25" s="76">
        <v>0</v>
      </c>
      <c r="AW25" s="35">
        <v>0</v>
      </c>
      <c r="AX25" s="76">
        <v>0</v>
      </c>
      <c r="AY25" s="123">
        <v>0</v>
      </c>
      <c r="AZ25" s="160"/>
    </row>
    <row r="26" spans="1:52" s="19" customFormat="1" ht="17.25" customHeight="1" thickBot="1" thickTop="1">
      <c r="A26" s="27" t="s">
        <v>10</v>
      </c>
      <c r="B26" s="115">
        <v>420327</v>
      </c>
      <c r="C26" s="46">
        <v>1026</v>
      </c>
      <c r="D26" s="115">
        <v>406889</v>
      </c>
      <c r="E26" s="46">
        <v>1011</v>
      </c>
      <c r="F26" s="115">
        <v>401378</v>
      </c>
      <c r="G26" s="46">
        <v>997</v>
      </c>
      <c r="H26" s="115">
        <v>485393</v>
      </c>
      <c r="I26" s="46">
        <v>1015</v>
      </c>
      <c r="J26" s="115">
        <v>456097</v>
      </c>
      <c r="K26" s="46">
        <v>995</v>
      </c>
      <c r="L26" s="115">
        <v>422042</v>
      </c>
      <c r="M26" s="46">
        <v>985</v>
      </c>
      <c r="N26" s="36">
        <v>400496</v>
      </c>
      <c r="O26" s="46">
        <v>1005</v>
      </c>
      <c r="P26" s="36">
        <v>368036</v>
      </c>
      <c r="Q26" s="46">
        <v>1007</v>
      </c>
      <c r="R26" s="158">
        <v>355734</v>
      </c>
      <c r="S26" s="51">
        <v>988</v>
      </c>
      <c r="T26" s="78">
        <v>408347</v>
      </c>
      <c r="U26" s="38">
        <v>990</v>
      </c>
      <c r="V26" s="78">
        <v>489179</v>
      </c>
      <c r="W26" s="38">
        <v>914</v>
      </c>
      <c r="X26" s="78">
        <v>427270</v>
      </c>
      <c r="Y26" s="37">
        <v>866</v>
      </c>
      <c r="Z26" s="36">
        <v>493476</v>
      </c>
      <c r="AA26" s="38">
        <v>832</v>
      </c>
      <c r="AB26" s="78">
        <v>412464</v>
      </c>
      <c r="AC26" s="38">
        <v>876</v>
      </c>
      <c r="AD26" s="78">
        <v>363648</v>
      </c>
      <c r="AE26" s="37">
        <v>924</v>
      </c>
      <c r="AF26" s="36">
        <v>537670</v>
      </c>
      <c r="AG26" s="37">
        <v>824</v>
      </c>
      <c r="AH26" s="68">
        <v>531148</v>
      </c>
      <c r="AI26" s="37">
        <v>916</v>
      </c>
      <c r="AJ26" s="68">
        <v>589817</v>
      </c>
      <c r="AK26" s="38">
        <v>812</v>
      </c>
      <c r="AL26" s="103">
        <v>737804</v>
      </c>
      <c r="AM26" s="37">
        <v>799</v>
      </c>
      <c r="AN26" s="68">
        <v>673860</v>
      </c>
      <c r="AO26" s="37">
        <v>853</v>
      </c>
      <c r="AP26" s="68">
        <v>778525</v>
      </c>
      <c r="AQ26" s="38">
        <v>703</v>
      </c>
      <c r="AR26" s="78">
        <v>882748</v>
      </c>
      <c r="AS26" s="38">
        <v>807</v>
      </c>
      <c r="AT26" s="78">
        <v>980041</v>
      </c>
      <c r="AU26" s="38">
        <v>740</v>
      </c>
      <c r="AV26" s="78">
        <v>878334</v>
      </c>
      <c r="AW26" s="38">
        <v>789</v>
      </c>
      <c r="AX26" s="78">
        <v>704606</v>
      </c>
      <c r="AY26" s="124">
        <v>914</v>
      </c>
      <c r="AZ26" s="160"/>
    </row>
    <row r="27" spans="1:52" s="19" customFormat="1" ht="17.25" customHeight="1" thickTop="1">
      <c r="A27" s="25">
        <v>21</v>
      </c>
      <c r="B27" s="114">
        <v>14112</v>
      </c>
      <c r="C27" s="45">
        <v>1050</v>
      </c>
      <c r="D27" s="114">
        <v>80568</v>
      </c>
      <c r="E27" s="45">
        <v>999</v>
      </c>
      <c r="F27" s="114">
        <v>17130</v>
      </c>
      <c r="G27" s="45">
        <v>1012</v>
      </c>
      <c r="H27" s="114">
        <v>22635</v>
      </c>
      <c r="I27" s="45">
        <v>1035</v>
      </c>
      <c r="J27" s="114">
        <v>0</v>
      </c>
      <c r="K27" s="45">
        <v>0</v>
      </c>
      <c r="L27" s="114">
        <v>72925</v>
      </c>
      <c r="M27" s="45">
        <v>982</v>
      </c>
      <c r="N27" s="33">
        <v>18827</v>
      </c>
      <c r="O27" s="45">
        <v>955</v>
      </c>
      <c r="P27" s="33">
        <v>60694</v>
      </c>
      <c r="Q27" s="45">
        <v>1015</v>
      </c>
      <c r="R27" s="157">
        <v>73490</v>
      </c>
      <c r="S27" s="50">
        <v>972</v>
      </c>
      <c r="T27" s="77">
        <v>0</v>
      </c>
      <c r="U27" s="35">
        <v>0</v>
      </c>
      <c r="V27" s="77">
        <v>0</v>
      </c>
      <c r="W27" s="35">
        <v>0</v>
      </c>
      <c r="X27" s="77">
        <v>60285</v>
      </c>
      <c r="Y27" s="34">
        <v>892</v>
      </c>
      <c r="Z27" s="33">
        <v>46975</v>
      </c>
      <c r="AA27" s="35">
        <v>838</v>
      </c>
      <c r="AB27" s="77">
        <v>25050</v>
      </c>
      <c r="AC27" s="35">
        <v>860</v>
      </c>
      <c r="AD27" s="77">
        <v>73656</v>
      </c>
      <c r="AE27" s="34">
        <v>896</v>
      </c>
      <c r="AF27" s="33">
        <v>0</v>
      </c>
      <c r="AG27" s="34">
        <v>0</v>
      </c>
      <c r="AH27" s="67">
        <v>54024</v>
      </c>
      <c r="AI27" s="34">
        <v>874</v>
      </c>
      <c r="AJ27" s="67">
        <v>76395</v>
      </c>
      <c r="AK27" s="35">
        <v>785</v>
      </c>
      <c r="AL27" s="102">
        <v>85389</v>
      </c>
      <c r="AM27" s="34">
        <v>789</v>
      </c>
      <c r="AN27" s="67">
        <v>40204</v>
      </c>
      <c r="AO27" s="34">
        <v>775</v>
      </c>
      <c r="AP27" s="67">
        <v>0</v>
      </c>
      <c r="AQ27" s="35">
        <v>0</v>
      </c>
      <c r="AR27" s="77">
        <v>123719</v>
      </c>
      <c r="AS27" s="35">
        <v>785</v>
      </c>
      <c r="AT27" s="77">
        <v>151302</v>
      </c>
      <c r="AU27" s="35">
        <v>669</v>
      </c>
      <c r="AV27" s="77">
        <v>128901</v>
      </c>
      <c r="AW27" s="35">
        <v>675</v>
      </c>
      <c r="AX27" s="77">
        <v>153448</v>
      </c>
      <c r="AY27" s="123">
        <v>868</v>
      </c>
      <c r="AZ27" s="160"/>
    </row>
    <row r="28" spans="1:52" s="19" customFormat="1" ht="17.25" customHeight="1">
      <c r="A28" s="25">
        <v>22</v>
      </c>
      <c r="B28" s="137">
        <v>82453</v>
      </c>
      <c r="C28" s="111">
        <v>1014</v>
      </c>
      <c r="D28" s="114">
        <v>15043</v>
      </c>
      <c r="E28" s="45">
        <v>936</v>
      </c>
      <c r="F28" s="114">
        <v>0</v>
      </c>
      <c r="G28" s="45">
        <v>0</v>
      </c>
      <c r="H28" s="114">
        <v>23100</v>
      </c>
      <c r="I28" s="45">
        <v>1051</v>
      </c>
      <c r="J28" s="114">
        <v>77173</v>
      </c>
      <c r="K28" s="45">
        <v>955</v>
      </c>
      <c r="L28" s="114">
        <v>0</v>
      </c>
      <c r="M28" s="45">
        <v>0</v>
      </c>
      <c r="N28" s="33">
        <v>73671</v>
      </c>
      <c r="O28" s="45">
        <v>975</v>
      </c>
      <c r="P28" s="33">
        <v>33262</v>
      </c>
      <c r="Q28" s="45">
        <v>1002</v>
      </c>
      <c r="R28" s="157">
        <v>23189</v>
      </c>
      <c r="S28" s="50">
        <v>1003</v>
      </c>
      <c r="T28" s="77">
        <v>54822</v>
      </c>
      <c r="U28" s="35">
        <v>967</v>
      </c>
      <c r="V28" s="77">
        <v>49560</v>
      </c>
      <c r="W28" s="35">
        <v>891</v>
      </c>
      <c r="X28" s="77">
        <v>0</v>
      </c>
      <c r="Y28" s="34">
        <v>0</v>
      </c>
      <c r="Z28" s="33">
        <v>56726</v>
      </c>
      <c r="AA28" s="35">
        <v>847</v>
      </c>
      <c r="AB28" s="77">
        <v>51874</v>
      </c>
      <c r="AC28" s="35">
        <v>870</v>
      </c>
      <c r="AD28" s="77">
        <v>22477</v>
      </c>
      <c r="AE28" s="34">
        <v>864</v>
      </c>
      <c r="AF28" s="33">
        <v>96022</v>
      </c>
      <c r="AG28" s="34">
        <v>803</v>
      </c>
      <c r="AH28" s="67">
        <v>0</v>
      </c>
      <c r="AI28" s="34">
        <v>0</v>
      </c>
      <c r="AJ28" s="67">
        <v>52364</v>
      </c>
      <c r="AK28" s="35">
        <v>751</v>
      </c>
      <c r="AL28" s="102">
        <v>82071</v>
      </c>
      <c r="AM28" s="34">
        <v>754</v>
      </c>
      <c r="AN28" s="67">
        <v>77766</v>
      </c>
      <c r="AO28" s="34">
        <v>848</v>
      </c>
      <c r="AP28" s="67">
        <v>123308</v>
      </c>
      <c r="AQ28" s="35">
        <v>703</v>
      </c>
      <c r="AR28" s="77">
        <v>0</v>
      </c>
      <c r="AS28" s="35">
        <v>0</v>
      </c>
      <c r="AT28" s="77">
        <v>81011</v>
      </c>
      <c r="AU28" s="35">
        <v>660</v>
      </c>
      <c r="AV28" s="77">
        <v>97544</v>
      </c>
      <c r="AW28" s="35">
        <v>662</v>
      </c>
      <c r="AX28" s="77">
        <v>68379</v>
      </c>
      <c r="AY28" s="123">
        <v>891</v>
      </c>
      <c r="AZ28" s="160"/>
    </row>
    <row r="29" spans="1:52" s="19" customFormat="1" ht="17.25" customHeight="1">
      <c r="A29" s="25">
        <v>23</v>
      </c>
      <c r="B29" s="137">
        <v>0</v>
      </c>
      <c r="C29" s="111">
        <v>0</v>
      </c>
      <c r="D29" s="137">
        <v>77560</v>
      </c>
      <c r="E29" s="111">
        <v>997</v>
      </c>
      <c r="F29" s="137">
        <v>82320</v>
      </c>
      <c r="G29" s="111">
        <v>965</v>
      </c>
      <c r="H29" s="137">
        <v>0</v>
      </c>
      <c r="I29" s="111">
        <v>0</v>
      </c>
      <c r="J29" s="137">
        <v>29191</v>
      </c>
      <c r="K29" s="111">
        <v>943</v>
      </c>
      <c r="L29" s="137">
        <v>76702</v>
      </c>
      <c r="M29" s="111">
        <v>962</v>
      </c>
      <c r="N29" s="110" t="s">
        <v>82</v>
      </c>
      <c r="O29" s="111" t="s">
        <v>82</v>
      </c>
      <c r="P29" s="31">
        <v>47582</v>
      </c>
      <c r="Q29" s="44">
        <v>963</v>
      </c>
      <c r="R29" s="156">
        <v>49539</v>
      </c>
      <c r="S29" s="49">
        <v>966</v>
      </c>
      <c r="T29" s="76">
        <v>25658</v>
      </c>
      <c r="U29" s="32">
        <v>1025</v>
      </c>
      <c r="V29" s="76">
        <v>44251</v>
      </c>
      <c r="W29" s="32">
        <v>802</v>
      </c>
      <c r="X29" s="76">
        <v>71986</v>
      </c>
      <c r="Y29" s="30">
        <v>831</v>
      </c>
      <c r="Z29" s="31">
        <v>45540</v>
      </c>
      <c r="AA29" s="32">
        <v>820</v>
      </c>
      <c r="AB29" s="76">
        <v>49064</v>
      </c>
      <c r="AC29" s="32">
        <v>866</v>
      </c>
      <c r="AD29" s="76">
        <v>61401</v>
      </c>
      <c r="AE29" s="30">
        <v>914</v>
      </c>
      <c r="AF29" s="31">
        <v>36140</v>
      </c>
      <c r="AG29" s="30">
        <v>797</v>
      </c>
      <c r="AH29" s="66">
        <v>82287</v>
      </c>
      <c r="AI29" s="30">
        <v>869</v>
      </c>
      <c r="AJ29" s="66">
        <v>0</v>
      </c>
      <c r="AK29" s="32">
        <v>0</v>
      </c>
      <c r="AL29" s="101">
        <v>76842</v>
      </c>
      <c r="AM29" s="30">
        <v>721</v>
      </c>
      <c r="AN29" s="66">
        <v>88189</v>
      </c>
      <c r="AO29" s="30">
        <v>807</v>
      </c>
      <c r="AP29" s="66">
        <v>58647</v>
      </c>
      <c r="AQ29" s="32">
        <v>707</v>
      </c>
      <c r="AR29" s="76">
        <v>117163</v>
      </c>
      <c r="AS29" s="32">
        <v>775</v>
      </c>
      <c r="AT29" s="76">
        <v>0</v>
      </c>
      <c r="AU29" s="32">
        <v>0</v>
      </c>
      <c r="AV29" s="76">
        <v>110790</v>
      </c>
      <c r="AW29" s="32">
        <v>654</v>
      </c>
      <c r="AX29" s="76">
        <v>106992</v>
      </c>
      <c r="AY29" s="122">
        <v>862</v>
      </c>
      <c r="AZ29" s="160"/>
    </row>
    <row r="30" spans="1:52" s="19" customFormat="1" ht="17.25" customHeight="1">
      <c r="A30" s="25">
        <v>24</v>
      </c>
      <c r="B30" s="114">
        <v>86625</v>
      </c>
      <c r="C30" s="45">
        <v>1029</v>
      </c>
      <c r="D30" s="137">
        <v>0</v>
      </c>
      <c r="E30" s="111">
        <v>0</v>
      </c>
      <c r="F30" s="137">
        <v>76171</v>
      </c>
      <c r="G30" s="111">
        <v>982</v>
      </c>
      <c r="H30" s="137">
        <v>84004</v>
      </c>
      <c r="I30" s="111">
        <v>939</v>
      </c>
      <c r="J30" s="137">
        <v>0</v>
      </c>
      <c r="K30" s="111">
        <v>0</v>
      </c>
      <c r="L30" s="137">
        <v>21792</v>
      </c>
      <c r="M30" s="111">
        <v>904</v>
      </c>
      <c r="N30" s="110">
        <v>90098</v>
      </c>
      <c r="O30" s="111">
        <v>950</v>
      </c>
      <c r="P30" s="110">
        <v>0</v>
      </c>
      <c r="Q30" s="111">
        <v>0</v>
      </c>
      <c r="R30" s="157">
        <v>31642</v>
      </c>
      <c r="S30" s="50">
        <v>966</v>
      </c>
      <c r="T30" s="77">
        <v>56727</v>
      </c>
      <c r="U30" s="35">
        <v>947</v>
      </c>
      <c r="V30" s="77">
        <v>0</v>
      </c>
      <c r="W30" s="35">
        <v>0</v>
      </c>
      <c r="X30" s="77">
        <v>19071</v>
      </c>
      <c r="Y30" s="34">
        <v>812</v>
      </c>
      <c r="Z30" s="33">
        <v>0</v>
      </c>
      <c r="AA30" s="35">
        <v>0</v>
      </c>
      <c r="AB30" s="77">
        <v>47557</v>
      </c>
      <c r="AC30" s="35">
        <v>830</v>
      </c>
      <c r="AD30" s="77">
        <v>46193</v>
      </c>
      <c r="AE30" s="34">
        <v>912</v>
      </c>
      <c r="AF30" s="33">
        <v>66514</v>
      </c>
      <c r="AG30" s="34">
        <v>806</v>
      </c>
      <c r="AH30" s="67">
        <v>62401</v>
      </c>
      <c r="AI30" s="34">
        <v>854</v>
      </c>
      <c r="AJ30" s="67">
        <v>95504</v>
      </c>
      <c r="AK30" s="35">
        <v>792</v>
      </c>
      <c r="AL30" s="102">
        <v>0</v>
      </c>
      <c r="AM30" s="34">
        <v>0</v>
      </c>
      <c r="AN30" s="67">
        <v>61638</v>
      </c>
      <c r="AO30" s="34">
        <v>812</v>
      </c>
      <c r="AP30" s="67">
        <v>107678</v>
      </c>
      <c r="AQ30" s="35">
        <v>678</v>
      </c>
      <c r="AR30" s="77">
        <v>70180</v>
      </c>
      <c r="AS30" s="35">
        <v>791</v>
      </c>
      <c r="AT30" s="77">
        <v>112488</v>
      </c>
      <c r="AU30" s="35">
        <v>675</v>
      </c>
      <c r="AV30" s="77">
        <v>96730</v>
      </c>
      <c r="AW30" s="35">
        <v>668</v>
      </c>
      <c r="AX30" s="77">
        <v>111540</v>
      </c>
      <c r="AY30" s="123">
        <v>835</v>
      </c>
      <c r="AZ30" s="160"/>
    </row>
    <row r="31" spans="1:52" s="19" customFormat="1" ht="17.25" customHeight="1">
      <c r="A31" s="25">
        <v>25</v>
      </c>
      <c r="B31" s="114">
        <v>15013</v>
      </c>
      <c r="C31" s="45">
        <v>1027</v>
      </c>
      <c r="D31" s="114">
        <v>86454</v>
      </c>
      <c r="E31" s="45">
        <v>985</v>
      </c>
      <c r="F31" s="114">
        <v>0</v>
      </c>
      <c r="G31" s="45">
        <v>0</v>
      </c>
      <c r="H31" s="114">
        <v>76851</v>
      </c>
      <c r="I31" s="45">
        <v>957</v>
      </c>
      <c r="J31" s="114">
        <v>78214</v>
      </c>
      <c r="K31" s="45">
        <v>949</v>
      </c>
      <c r="L31" s="114">
        <v>0</v>
      </c>
      <c r="M31" s="45">
        <v>0</v>
      </c>
      <c r="N31" s="33">
        <v>21246</v>
      </c>
      <c r="O31" s="45">
        <v>992</v>
      </c>
      <c r="P31" s="33">
        <v>58648</v>
      </c>
      <c r="Q31" s="45">
        <v>990</v>
      </c>
      <c r="R31" s="157">
        <v>62054</v>
      </c>
      <c r="S31" s="50">
        <v>920</v>
      </c>
      <c r="T31" s="77">
        <v>32896</v>
      </c>
      <c r="U31" s="35">
        <v>960</v>
      </c>
      <c r="V31" s="77">
        <v>60492</v>
      </c>
      <c r="W31" s="35">
        <v>901</v>
      </c>
      <c r="X31" s="77">
        <v>0</v>
      </c>
      <c r="Y31" s="34">
        <v>0</v>
      </c>
      <c r="Z31" s="33">
        <v>69573</v>
      </c>
      <c r="AA31" s="35">
        <v>830</v>
      </c>
      <c r="AB31" s="77">
        <v>0</v>
      </c>
      <c r="AC31" s="35">
        <v>0</v>
      </c>
      <c r="AD31" s="77">
        <v>62701</v>
      </c>
      <c r="AE31" s="34">
        <v>769</v>
      </c>
      <c r="AF31" s="33">
        <v>57936</v>
      </c>
      <c r="AG31" s="34">
        <v>778</v>
      </c>
      <c r="AH31" s="67">
        <v>0</v>
      </c>
      <c r="AI31" s="34">
        <v>0</v>
      </c>
      <c r="AJ31" s="67">
        <v>56136</v>
      </c>
      <c r="AK31" s="35">
        <v>826</v>
      </c>
      <c r="AL31" s="102">
        <v>109939</v>
      </c>
      <c r="AM31" s="34">
        <v>739</v>
      </c>
      <c r="AN31" s="67">
        <v>0</v>
      </c>
      <c r="AO31" s="34">
        <v>0</v>
      </c>
      <c r="AP31" s="67">
        <v>87454</v>
      </c>
      <c r="AQ31" s="35">
        <v>697</v>
      </c>
      <c r="AR31" s="77">
        <v>0</v>
      </c>
      <c r="AS31" s="35">
        <v>0</v>
      </c>
      <c r="AT31" s="77">
        <v>91362</v>
      </c>
      <c r="AU31" s="35">
        <v>673</v>
      </c>
      <c r="AV31" s="77">
        <v>0</v>
      </c>
      <c r="AW31" s="35">
        <v>0</v>
      </c>
      <c r="AX31" s="77">
        <v>80383</v>
      </c>
      <c r="AY31" s="123">
        <v>837</v>
      </c>
      <c r="AZ31" s="160"/>
    </row>
    <row r="32" spans="1:52" s="19" customFormat="1" ht="17.25" customHeight="1">
      <c r="A32" s="25">
        <v>26</v>
      </c>
      <c r="B32" s="113">
        <v>0</v>
      </c>
      <c r="C32" s="44">
        <v>0</v>
      </c>
      <c r="D32" s="137">
        <v>14706</v>
      </c>
      <c r="E32" s="111">
        <v>995</v>
      </c>
      <c r="F32" s="137">
        <v>84828</v>
      </c>
      <c r="G32" s="111">
        <v>977</v>
      </c>
      <c r="H32" s="137">
        <v>0</v>
      </c>
      <c r="I32" s="111">
        <v>0</v>
      </c>
      <c r="J32" s="137">
        <v>37713</v>
      </c>
      <c r="K32" s="111">
        <v>911</v>
      </c>
      <c r="L32" s="137">
        <v>76219</v>
      </c>
      <c r="M32" s="111">
        <v>950</v>
      </c>
      <c r="N32" s="110" t="s">
        <v>83</v>
      </c>
      <c r="O32" s="111" t="s">
        <v>84</v>
      </c>
      <c r="P32" s="31">
        <v>27562</v>
      </c>
      <c r="Q32" s="44">
        <v>974</v>
      </c>
      <c r="R32" s="156">
        <v>0</v>
      </c>
      <c r="S32" s="49">
        <v>0</v>
      </c>
      <c r="T32" s="76">
        <v>45313</v>
      </c>
      <c r="U32" s="32">
        <v>921</v>
      </c>
      <c r="V32" s="76">
        <v>45164</v>
      </c>
      <c r="W32" s="32">
        <v>867</v>
      </c>
      <c r="X32" s="76">
        <v>72485</v>
      </c>
      <c r="Y32" s="30">
        <v>867</v>
      </c>
      <c r="Z32" s="31">
        <v>16272</v>
      </c>
      <c r="AA32" s="32">
        <v>834</v>
      </c>
      <c r="AB32" s="76">
        <v>67394</v>
      </c>
      <c r="AC32" s="32">
        <v>857</v>
      </c>
      <c r="AD32" s="76">
        <v>0</v>
      </c>
      <c r="AE32" s="30">
        <v>0</v>
      </c>
      <c r="AF32" s="31">
        <v>41574</v>
      </c>
      <c r="AG32" s="30">
        <v>779</v>
      </c>
      <c r="AH32" s="66">
        <v>94435</v>
      </c>
      <c r="AI32" s="30">
        <v>884</v>
      </c>
      <c r="AJ32" s="66">
        <v>0</v>
      </c>
      <c r="AK32" s="32">
        <v>0</v>
      </c>
      <c r="AL32" s="101">
        <v>56399</v>
      </c>
      <c r="AM32" s="30">
        <v>674</v>
      </c>
      <c r="AN32" s="66">
        <v>104218</v>
      </c>
      <c r="AO32" s="30">
        <v>800</v>
      </c>
      <c r="AP32" s="66">
        <v>78740</v>
      </c>
      <c r="AQ32" s="32">
        <v>684</v>
      </c>
      <c r="AR32" s="76">
        <v>137419</v>
      </c>
      <c r="AS32" s="32">
        <v>771</v>
      </c>
      <c r="AT32" s="76">
        <v>0</v>
      </c>
      <c r="AU32" s="32">
        <v>0</v>
      </c>
      <c r="AV32" s="76">
        <v>128684</v>
      </c>
      <c r="AW32" s="32">
        <v>635</v>
      </c>
      <c r="AX32" s="76">
        <v>0</v>
      </c>
      <c r="AY32" s="122">
        <v>0</v>
      </c>
      <c r="AZ32" s="160"/>
    </row>
    <row r="33" spans="1:52" s="19" customFormat="1" ht="17.25" customHeight="1">
      <c r="A33" s="25">
        <v>27</v>
      </c>
      <c r="B33" s="114">
        <v>85853</v>
      </c>
      <c r="C33" s="45">
        <v>1017</v>
      </c>
      <c r="D33" s="137">
        <v>0</v>
      </c>
      <c r="E33" s="111">
        <v>0</v>
      </c>
      <c r="F33" s="137">
        <v>9649</v>
      </c>
      <c r="G33" s="111">
        <v>922</v>
      </c>
      <c r="H33" s="137">
        <v>86350</v>
      </c>
      <c r="I33" s="111">
        <v>953</v>
      </c>
      <c r="J33" s="137">
        <v>53680</v>
      </c>
      <c r="K33" s="111">
        <v>952</v>
      </c>
      <c r="L33" s="137">
        <v>38412</v>
      </c>
      <c r="M33" s="111">
        <v>840</v>
      </c>
      <c r="N33" s="110">
        <v>97640</v>
      </c>
      <c r="O33" s="111">
        <v>958</v>
      </c>
      <c r="P33" s="110">
        <v>0</v>
      </c>
      <c r="Q33" s="111">
        <v>0</v>
      </c>
      <c r="R33" s="157">
        <v>67213</v>
      </c>
      <c r="S33" s="50">
        <v>933</v>
      </c>
      <c r="T33" s="77">
        <v>0</v>
      </c>
      <c r="U33" s="35">
        <v>0</v>
      </c>
      <c r="V33" s="77">
        <v>55374</v>
      </c>
      <c r="W33" s="35">
        <v>835</v>
      </c>
      <c r="X33" s="77">
        <v>40270</v>
      </c>
      <c r="Y33" s="34">
        <v>833</v>
      </c>
      <c r="Z33" s="33">
        <v>0</v>
      </c>
      <c r="AA33" s="35">
        <v>0</v>
      </c>
      <c r="AB33" s="77">
        <v>16495</v>
      </c>
      <c r="AC33" s="35">
        <v>805</v>
      </c>
      <c r="AD33" s="77">
        <v>75148</v>
      </c>
      <c r="AE33" s="34">
        <v>898</v>
      </c>
      <c r="AF33" s="33">
        <v>0</v>
      </c>
      <c r="AG33" s="34">
        <v>0</v>
      </c>
      <c r="AH33" s="67">
        <v>59063</v>
      </c>
      <c r="AI33" s="34">
        <v>844</v>
      </c>
      <c r="AJ33" s="67">
        <v>90530</v>
      </c>
      <c r="AK33" s="35">
        <v>802</v>
      </c>
      <c r="AL33" s="102">
        <v>0</v>
      </c>
      <c r="AM33" s="34">
        <v>0</v>
      </c>
      <c r="AN33" s="67">
        <v>48928</v>
      </c>
      <c r="AO33" s="34">
        <v>856</v>
      </c>
      <c r="AP33" s="67">
        <v>0</v>
      </c>
      <c r="AQ33" s="35">
        <v>0</v>
      </c>
      <c r="AR33" s="77">
        <v>101679</v>
      </c>
      <c r="AS33" s="35">
        <v>762</v>
      </c>
      <c r="AT33" s="77">
        <v>134860</v>
      </c>
      <c r="AU33" s="35">
        <v>677</v>
      </c>
      <c r="AV33" s="77">
        <v>137488</v>
      </c>
      <c r="AW33" s="35">
        <v>615</v>
      </c>
      <c r="AX33" s="77">
        <v>134609</v>
      </c>
      <c r="AY33" s="123">
        <v>789</v>
      </c>
      <c r="AZ33" s="160"/>
    </row>
    <row r="34" spans="1:52" s="19" customFormat="1" ht="17.25" customHeight="1">
      <c r="A34" s="25">
        <v>28</v>
      </c>
      <c r="B34" s="114">
        <v>20520</v>
      </c>
      <c r="C34" s="45">
        <v>864</v>
      </c>
      <c r="D34" s="114">
        <v>91317</v>
      </c>
      <c r="E34" s="45">
        <v>989</v>
      </c>
      <c r="F34" s="114">
        <v>15495</v>
      </c>
      <c r="G34" s="45">
        <v>954</v>
      </c>
      <c r="H34" s="114">
        <v>20839</v>
      </c>
      <c r="I34" s="45">
        <v>926</v>
      </c>
      <c r="J34" s="114">
        <v>0</v>
      </c>
      <c r="K34" s="45">
        <v>0</v>
      </c>
      <c r="L34" s="114">
        <v>42670</v>
      </c>
      <c r="M34" s="45">
        <v>982</v>
      </c>
      <c r="N34" s="33">
        <v>12320</v>
      </c>
      <c r="O34" s="45">
        <v>880</v>
      </c>
      <c r="P34" s="33">
        <v>57841</v>
      </c>
      <c r="Q34" s="45">
        <v>984</v>
      </c>
      <c r="R34" s="157">
        <v>29048</v>
      </c>
      <c r="S34" s="50">
        <v>952</v>
      </c>
      <c r="T34" s="77">
        <v>49906</v>
      </c>
      <c r="U34" s="35">
        <v>943</v>
      </c>
      <c r="V34" s="77">
        <v>0</v>
      </c>
      <c r="W34" s="35">
        <v>0</v>
      </c>
      <c r="X34" s="77">
        <v>39832</v>
      </c>
      <c r="Y34" s="34">
        <v>830</v>
      </c>
      <c r="Z34" s="33">
        <v>71207</v>
      </c>
      <c r="AA34" s="35">
        <v>855</v>
      </c>
      <c r="AB34" s="77">
        <v>0</v>
      </c>
      <c r="AC34" s="35">
        <v>0</v>
      </c>
      <c r="AD34" s="77">
        <v>11320</v>
      </c>
      <c r="AE34" s="34">
        <v>888</v>
      </c>
      <c r="AF34" s="33">
        <v>99856</v>
      </c>
      <c r="AG34" s="34">
        <v>783</v>
      </c>
      <c r="AH34" s="66">
        <v>62171</v>
      </c>
      <c r="AI34" s="30">
        <v>854</v>
      </c>
      <c r="AJ34" s="66">
        <v>64823</v>
      </c>
      <c r="AK34" s="32">
        <v>791</v>
      </c>
      <c r="AL34" s="101">
        <v>94148</v>
      </c>
      <c r="AM34" s="30">
        <v>747</v>
      </c>
      <c r="AN34" s="66">
        <v>0</v>
      </c>
      <c r="AO34" s="30">
        <v>0</v>
      </c>
      <c r="AP34" s="66">
        <v>129328</v>
      </c>
      <c r="AQ34" s="32">
        <v>710</v>
      </c>
      <c r="AR34" s="77">
        <v>90222</v>
      </c>
      <c r="AS34" s="35">
        <v>758</v>
      </c>
      <c r="AT34" s="77">
        <v>108000</v>
      </c>
      <c r="AU34" s="35">
        <v>710</v>
      </c>
      <c r="AV34" s="77">
        <v>0</v>
      </c>
      <c r="AW34" s="35">
        <v>0</v>
      </c>
      <c r="AX34" s="77">
        <v>79110</v>
      </c>
      <c r="AY34" s="123">
        <v>816</v>
      </c>
      <c r="AZ34" s="160"/>
    </row>
    <row r="35" spans="1:52" s="19" customFormat="1" ht="17.25" customHeight="1">
      <c r="A35" s="25">
        <v>29</v>
      </c>
      <c r="B35" s="137">
        <v>80196</v>
      </c>
      <c r="C35" s="111">
        <v>1000</v>
      </c>
      <c r="D35" s="113">
        <v>14538</v>
      </c>
      <c r="E35" s="44">
        <v>899</v>
      </c>
      <c r="F35" s="113">
        <v>74002</v>
      </c>
      <c r="G35" s="44">
        <v>972</v>
      </c>
      <c r="H35" s="113">
        <v>0</v>
      </c>
      <c r="I35" s="44">
        <v>0</v>
      </c>
      <c r="J35" s="113">
        <v>69436</v>
      </c>
      <c r="K35" s="44">
        <v>908</v>
      </c>
      <c r="L35" s="113">
        <v>0</v>
      </c>
      <c r="M35" s="44">
        <v>0</v>
      </c>
      <c r="N35" s="31">
        <v>56071</v>
      </c>
      <c r="O35" s="44">
        <v>945</v>
      </c>
      <c r="P35" s="31">
        <v>23193</v>
      </c>
      <c r="Q35" s="44">
        <v>1091</v>
      </c>
      <c r="R35" s="156">
        <v>0</v>
      </c>
      <c r="S35" s="49">
        <v>0</v>
      </c>
      <c r="T35" s="76">
        <v>43756</v>
      </c>
      <c r="U35" s="32">
        <v>930</v>
      </c>
      <c r="V35" s="76">
        <v>65156</v>
      </c>
      <c r="W35" s="32">
        <v>859</v>
      </c>
      <c r="X35" s="76">
        <v>0</v>
      </c>
      <c r="Y35" s="30">
        <v>0</v>
      </c>
      <c r="Z35" s="31">
        <v>53799</v>
      </c>
      <c r="AA35" s="32">
        <v>827</v>
      </c>
      <c r="AB35" s="76">
        <v>69843</v>
      </c>
      <c r="AC35" s="32">
        <v>840</v>
      </c>
      <c r="AD35" s="76">
        <v>29403</v>
      </c>
      <c r="AE35" s="30">
        <v>855</v>
      </c>
      <c r="AF35" s="31">
        <v>51102</v>
      </c>
      <c r="AG35" s="30">
        <v>818</v>
      </c>
      <c r="AH35" s="67">
        <v>0</v>
      </c>
      <c r="AI35" s="34">
        <v>0</v>
      </c>
      <c r="AJ35" s="67">
        <v>67539</v>
      </c>
      <c r="AK35" s="35">
        <v>748</v>
      </c>
      <c r="AL35" s="102">
        <v>64966</v>
      </c>
      <c r="AM35" s="34">
        <v>711</v>
      </c>
      <c r="AN35" s="67">
        <v>111693</v>
      </c>
      <c r="AO35" s="34">
        <v>793</v>
      </c>
      <c r="AP35" s="67">
        <v>54242</v>
      </c>
      <c r="AQ35" s="35">
        <v>762</v>
      </c>
      <c r="AR35" s="76">
        <v>0</v>
      </c>
      <c r="AS35" s="32">
        <v>0</v>
      </c>
      <c r="AT35" s="76">
        <v>76575</v>
      </c>
      <c r="AU35" s="32">
        <v>637</v>
      </c>
      <c r="AV35" s="76">
        <v>121314</v>
      </c>
      <c r="AW35" s="32">
        <v>637</v>
      </c>
      <c r="AX35" s="76">
        <v>0</v>
      </c>
      <c r="AY35" s="122">
        <v>0</v>
      </c>
      <c r="AZ35" s="160"/>
    </row>
    <row r="36" spans="1:52" s="19" customFormat="1" ht="17.25" customHeight="1">
      <c r="A36" s="25">
        <v>30</v>
      </c>
      <c r="B36" s="137">
        <v>0</v>
      </c>
      <c r="C36" s="111">
        <v>0</v>
      </c>
      <c r="D36" s="137">
        <v>78265</v>
      </c>
      <c r="E36" s="111">
        <v>997</v>
      </c>
      <c r="F36" s="137">
        <v>0</v>
      </c>
      <c r="G36" s="111">
        <v>0</v>
      </c>
      <c r="H36" s="137">
        <v>88010</v>
      </c>
      <c r="I36" s="111">
        <v>976</v>
      </c>
      <c r="J36" s="137">
        <v>48116</v>
      </c>
      <c r="K36" s="111">
        <v>871</v>
      </c>
      <c r="L36" s="137">
        <v>80668</v>
      </c>
      <c r="M36" s="111">
        <v>937</v>
      </c>
      <c r="N36" s="110" t="s">
        <v>59</v>
      </c>
      <c r="O36" s="111" t="s">
        <v>85</v>
      </c>
      <c r="P36" s="31">
        <v>50852</v>
      </c>
      <c r="Q36" s="44">
        <v>956</v>
      </c>
      <c r="R36" s="156">
        <v>57560</v>
      </c>
      <c r="S36" s="49">
        <v>953</v>
      </c>
      <c r="T36" s="76">
        <v>0</v>
      </c>
      <c r="U36" s="32">
        <v>0</v>
      </c>
      <c r="V36" s="76">
        <v>33312</v>
      </c>
      <c r="W36" s="32">
        <v>863</v>
      </c>
      <c r="X36" s="76">
        <v>66423</v>
      </c>
      <c r="Y36" s="30">
        <v>849</v>
      </c>
      <c r="Z36" s="31">
        <v>49513</v>
      </c>
      <c r="AA36" s="32">
        <v>822</v>
      </c>
      <c r="AB36" s="76">
        <v>48858</v>
      </c>
      <c r="AC36" s="32">
        <v>817</v>
      </c>
      <c r="AD36" s="76">
        <v>69545</v>
      </c>
      <c r="AE36" s="30">
        <v>926</v>
      </c>
      <c r="AF36" s="31">
        <v>41738</v>
      </c>
      <c r="AG36" s="30">
        <v>733</v>
      </c>
      <c r="AH36" s="66">
        <v>92191</v>
      </c>
      <c r="AI36" s="30">
        <v>843</v>
      </c>
      <c r="AJ36" s="66">
        <v>0</v>
      </c>
      <c r="AK36" s="32">
        <v>0</v>
      </c>
      <c r="AL36" s="101">
        <v>90553</v>
      </c>
      <c r="AM36" s="30">
        <v>713</v>
      </c>
      <c r="AN36" s="66">
        <v>78391</v>
      </c>
      <c r="AO36" s="30">
        <v>818</v>
      </c>
      <c r="AP36" s="66">
        <v>61165</v>
      </c>
      <c r="AQ36" s="32">
        <v>714</v>
      </c>
      <c r="AR36" s="76">
        <v>123183</v>
      </c>
      <c r="AS36" s="32">
        <v>763</v>
      </c>
      <c r="AT36" s="76">
        <v>0</v>
      </c>
      <c r="AU36" s="32">
        <v>0</v>
      </c>
      <c r="AV36" s="76">
        <v>133005</v>
      </c>
      <c r="AW36" s="32">
        <v>674</v>
      </c>
      <c r="AX36" s="76">
        <v>136812</v>
      </c>
      <c r="AY36" s="122">
        <v>772</v>
      </c>
      <c r="AZ36" s="160"/>
    </row>
    <row r="37" spans="1:52" s="19" customFormat="1" ht="17.25" customHeight="1" thickBot="1">
      <c r="A37" s="28">
        <v>31</v>
      </c>
      <c r="B37" s="114">
        <v>99856</v>
      </c>
      <c r="C37" s="45">
        <v>1010</v>
      </c>
      <c r="D37" s="137">
        <v>0</v>
      </c>
      <c r="E37" s="111">
        <v>0</v>
      </c>
      <c r="F37" s="137">
        <v>83144</v>
      </c>
      <c r="G37" s="111">
        <v>991</v>
      </c>
      <c r="H37" s="137">
        <v>22394</v>
      </c>
      <c r="I37" s="111">
        <v>917</v>
      </c>
      <c r="J37" s="137">
        <v>0</v>
      </c>
      <c r="K37" s="111">
        <v>0</v>
      </c>
      <c r="L37" s="137">
        <v>23052</v>
      </c>
      <c r="M37" s="111">
        <v>946</v>
      </c>
      <c r="N37" s="110">
        <v>75425</v>
      </c>
      <c r="O37" s="111">
        <v>952</v>
      </c>
      <c r="P37" s="110">
        <v>0</v>
      </c>
      <c r="Q37" s="111">
        <v>0</v>
      </c>
      <c r="R37" s="157">
        <v>37002</v>
      </c>
      <c r="S37" s="50">
        <v>931</v>
      </c>
      <c r="T37" s="77">
        <v>65562</v>
      </c>
      <c r="U37" s="35">
        <v>941</v>
      </c>
      <c r="V37" s="77">
        <v>24354</v>
      </c>
      <c r="W37" s="35">
        <v>912</v>
      </c>
      <c r="X37" s="77">
        <v>19044</v>
      </c>
      <c r="Y37" s="34">
        <v>833</v>
      </c>
      <c r="Z37" s="33">
        <v>0</v>
      </c>
      <c r="AA37" s="35">
        <v>0</v>
      </c>
      <c r="AB37" s="77">
        <v>46515</v>
      </c>
      <c r="AC37" s="35">
        <v>817</v>
      </c>
      <c r="AD37" s="77">
        <v>51611</v>
      </c>
      <c r="AE37" s="34">
        <v>904</v>
      </c>
      <c r="AF37" s="33">
        <v>76195</v>
      </c>
      <c r="AG37" s="34">
        <v>818</v>
      </c>
      <c r="AH37" s="67">
        <v>45121</v>
      </c>
      <c r="AI37" s="34">
        <v>850</v>
      </c>
      <c r="AJ37" s="67">
        <v>107084</v>
      </c>
      <c r="AK37" s="35">
        <v>776</v>
      </c>
      <c r="AL37" s="102">
        <v>0</v>
      </c>
      <c r="AM37" s="34">
        <v>0</v>
      </c>
      <c r="AN37" s="67">
        <v>61893</v>
      </c>
      <c r="AO37" s="34">
        <v>759</v>
      </c>
      <c r="AP37" s="67">
        <v>111713</v>
      </c>
      <c r="AQ37" s="35">
        <v>728</v>
      </c>
      <c r="AR37" s="77">
        <v>67212</v>
      </c>
      <c r="AS37" s="35">
        <v>770</v>
      </c>
      <c r="AT37" s="77">
        <v>116485</v>
      </c>
      <c r="AU37" s="35">
        <v>702</v>
      </c>
      <c r="AV37" s="77">
        <v>122962</v>
      </c>
      <c r="AW37" s="35">
        <v>619</v>
      </c>
      <c r="AX37" s="77">
        <v>116508</v>
      </c>
      <c r="AY37" s="123">
        <v>1</v>
      </c>
      <c r="AZ37" s="160"/>
    </row>
    <row r="38" spans="1:52" s="19" customFormat="1" ht="17.25" customHeight="1" thickBot="1" thickTop="1">
      <c r="A38" s="27" t="s">
        <v>10</v>
      </c>
      <c r="B38" s="115">
        <v>484628</v>
      </c>
      <c r="C38" s="46">
        <v>1009</v>
      </c>
      <c r="D38" s="115">
        <v>458451</v>
      </c>
      <c r="E38" s="46">
        <v>988</v>
      </c>
      <c r="F38" s="115">
        <v>442739</v>
      </c>
      <c r="G38" s="46">
        <v>977</v>
      </c>
      <c r="H38" s="115">
        <v>424183</v>
      </c>
      <c r="I38" s="46">
        <v>962</v>
      </c>
      <c r="J38" s="115">
        <v>393523</v>
      </c>
      <c r="K38" s="46">
        <v>930</v>
      </c>
      <c r="L38" s="115">
        <v>432440</v>
      </c>
      <c r="M38" s="46">
        <v>946</v>
      </c>
      <c r="N38" s="36">
        <v>445198</v>
      </c>
      <c r="O38" s="46">
        <v>956</v>
      </c>
      <c r="P38" s="36">
        <v>359634</v>
      </c>
      <c r="Q38" s="46">
        <v>991</v>
      </c>
      <c r="R38" s="158">
        <v>430697</v>
      </c>
      <c r="S38" s="51">
        <v>952</v>
      </c>
      <c r="T38" s="78">
        <v>374650</v>
      </c>
      <c r="U38" s="38">
        <v>950</v>
      </c>
      <c r="V38" s="78">
        <v>377663</v>
      </c>
      <c r="W38" s="38">
        <v>864</v>
      </c>
      <c r="X38" s="78">
        <v>389396</v>
      </c>
      <c r="Y38" s="37">
        <v>849</v>
      </c>
      <c r="Z38" s="36">
        <v>409605</v>
      </c>
      <c r="AA38" s="38">
        <v>835</v>
      </c>
      <c r="AB38" s="78">
        <v>422650</v>
      </c>
      <c r="AC38" s="38">
        <v>843</v>
      </c>
      <c r="AD38" s="78">
        <v>503455</v>
      </c>
      <c r="AE38" s="37">
        <v>885</v>
      </c>
      <c r="AF38" s="36">
        <v>567077</v>
      </c>
      <c r="AG38" s="37">
        <v>793</v>
      </c>
      <c r="AH38" s="68">
        <v>551693</v>
      </c>
      <c r="AI38" s="37">
        <v>860</v>
      </c>
      <c r="AJ38" s="68">
        <v>610375</v>
      </c>
      <c r="AK38" s="38">
        <v>785</v>
      </c>
      <c r="AL38" s="103">
        <v>660307</v>
      </c>
      <c r="AM38" s="37">
        <v>735</v>
      </c>
      <c r="AN38" s="68">
        <v>672920</v>
      </c>
      <c r="AO38" s="37">
        <v>807</v>
      </c>
      <c r="AP38" s="68">
        <v>812275</v>
      </c>
      <c r="AQ38" s="38">
        <v>707</v>
      </c>
      <c r="AR38" s="78">
        <v>830777</v>
      </c>
      <c r="AS38" s="38">
        <v>772</v>
      </c>
      <c r="AT38" s="78">
        <v>872083</v>
      </c>
      <c r="AU38" s="38">
        <v>677</v>
      </c>
      <c r="AV38" s="78">
        <v>1077418</v>
      </c>
      <c r="AW38" s="38">
        <v>648</v>
      </c>
      <c r="AX38" s="78">
        <v>987781</v>
      </c>
      <c r="AY38" s="124">
        <v>822</v>
      </c>
      <c r="AZ38" s="160"/>
    </row>
    <row r="39" spans="1:52" s="19" customFormat="1" ht="17.25" customHeight="1" thickBot="1" thickTop="1">
      <c r="A39" s="29" t="s">
        <v>11</v>
      </c>
      <c r="B39" s="116">
        <v>1351009</v>
      </c>
      <c r="C39" s="47">
        <v>1038</v>
      </c>
      <c r="D39" s="116">
        <v>1229472</v>
      </c>
      <c r="E39" s="47">
        <v>1017</v>
      </c>
      <c r="F39" s="116">
        <v>1289899</v>
      </c>
      <c r="G39" s="47">
        <v>1012</v>
      </c>
      <c r="H39" s="116">
        <v>1259265</v>
      </c>
      <c r="I39" s="47">
        <v>1009</v>
      </c>
      <c r="J39" s="116">
        <v>1192951</v>
      </c>
      <c r="K39" s="47">
        <v>990</v>
      </c>
      <c r="L39" s="116">
        <v>1235112</v>
      </c>
      <c r="M39" s="47">
        <v>979</v>
      </c>
      <c r="N39" s="39">
        <v>1243967</v>
      </c>
      <c r="O39" s="47">
        <v>999</v>
      </c>
      <c r="P39" s="39">
        <v>1048837</v>
      </c>
      <c r="Q39" s="47">
        <v>1022</v>
      </c>
      <c r="R39" s="159">
        <v>1150091</v>
      </c>
      <c r="S39" s="52">
        <v>988</v>
      </c>
      <c r="T39" s="79">
        <v>1149579</v>
      </c>
      <c r="U39" s="41">
        <v>992</v>
      </c>
      <c r="V39" s="79">
        <v>1186902</v>
      </c>
      <c r="W39" s="41">
        <v>909</v>
      </c>
      <c r="X39" s="79">
        <v>1205902</v>
      </c>
      <c r="Y39" s="40">
        <v>869</v>
      </c>
      <c r="Z39" s="39">
        <v>1336676</v>
      </c>
      <c r="AA39" s="41">
        <v>829</v>
      </c>
      <c r="AB39" s="79">
        <v>1301450</v>
      </c>
      <c r="AC39" s="41">
        <v>878</v>
      </c>
      <c r="AD39" s="79">
        <v>1263632</v>
      </c>
      <c r="AE39" s="40">
        <v>915</v>
      </c>
      <c r="AF39" s="39">
        <v>1612822</v>
      </c>
      <c r="AG39" s="40">
        <v>828</v>
      </c>
      <c r="AH39" s="69">
        <v>1610294</v>
      </c>
      <c r="AI39" s="40">
        <v>914</v>
      </c>
      <c r="AJ39" s="69">
        <v>1892098</v>
      </c>
      <c r="AK39" s="41">
        <v>824</v>
      </c>
      <c r="AL39" s="104">
        <v>2001847</v>
      </c>
      <c r="AM39" s="40">
        <v>786</v>
      </c>
      <c r="AN39" s="69">
        <v>2006942</v>
      </c>
      <c r="AO39" s="40">
        <v>847</v>
      </c>
      <c r="AP39" s="69">
        <v>2441793</v>
      </c>
      <c r="AQ39" s="41">
        <v>724</v>
      </c>
      <c r="AR39" s="79">
        <v>2510038</v>
      </c>
      <c r="AS39" s="41">
        <v>812</v>
      </c>
      <c r="AT39" s="79">
        <v>2648500</v>
      </c>
      <c r="AU39" s="41">
        <v>744</v>
      </c>
      <c r="AV39" s="79">
        <v>2830247</v>
      </c>
      <c r="AW39" s="41">
        <v>771</v>
      </c>
      <c r="AX39" s="79">
        <v>2456009</v>
      </c>
      <c r="AY39" s="125">
        <v>862</v>
      </c>
      <c r="AZ39" s="160"/>
    </row>
    <row r="40" spans="2:49" ht="13.5">
      <c r="B40" s="1"/>
      <c r="C40" s="1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V40" s="85"/>
      <c r="X40" s="85"/>
      <c r="Z40" s="85"/>
      <c r="AB40" s="85"/>
      <c r="AS40" s="84" t="s">
        <v>21</v>
      </c>
      <c r="AV40" s="83"/>
      <c r="AW40" s="83"/>
    </row>
    <row r="41" spans="4:21" ht="13.5"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/>
    </row>
    <row r="43" spans="4:21" ht="13.5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4:21" ht="13.5"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</row>
    <row r="45" spans="4:21" ht="13.5"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7" spans="4:21" ht="13.5"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</row>
    <row r="48" spans="4:21" ht="13.5"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8"/>
    </row>
    <row r="49" spans="4:21" ht="13.5"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8"/>
    </row>
  </sheetData>
  <sheetProtection/>
  <mergeCells count="11">
    <mergeCell ref="H3:I3"/>
    <mergeCell ref="B3:C3"/>
    <mergeCell ref="B2:U2"/>
    <mergeCell ref="D3:E3"/>
    <mergeCell ref="F3:G3"/>
    <mergeCell ref="J3:K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76" r:id="rId2"/>
  <headerFooter alignWithMargins="0">
    <oddHeader>&amp;C&amp;"ＭＳ ゴシック,太字"&amp;20&amp;A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zoomScale="115" zoomScaleNormal="115" zoomScalePageLayoutView="0" workbookViewId="0" topLeftCell="A11">
      <selection activeCell="C40" sqref="C40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11" hidden="1" customWidth="1"/>
    <col min="22" max="22" width="12.69921875" style="2" hidden="1" customWidth="1"/>
    <col min="23" max="23" width="8.69921875" style="11" hidden="1" customWidth="1"/>
    <col min="24" max="24" width="12.69921875" style="2" hidden="1" customWidth="1"/>
    <col min="25" max="25" width="8.69921875" style="11" hidden="1" customWidth="1"/>
    <col min="26" max="26" width="12.69921875" style="2" hidden="1" customWidth="1"/>
    <col min="27" max="27" width="8.69921875" style="11" hidden="1" customWidth="1"/>
    <col min="28" max="28" width="12.69921875" style="2" hidden="1" customWidth="1"/>
    <col min="29" max="29" width="8.69921875" style="11" hidden="1" customWidth="1"/>
    <col min="30" max="30" width="12.69921875" style="2" hidden="1" customWidth="1"/>
    <col min="31" max="31" width="8.69921875" style="11" hidden="1" customWidth="1"/>
    <col min="32" max="32" width="12.69921875" style="2" hidden="1" customWidth="1"/>
    <col min="33" max="33" width="8.69921875" style="11" hidden="1" customWidth="1"/>
    <col min="34" max="34" width="12.69921875" style="2" hidden="1" customWidth="1"/>
    <col min="35" max="35" width="8.69921875" style="11" hidden="1" customWidth="1"/>
    <col min="36" max="36" width="12.69921875" style="2" hidden="1" customWidth="1"/>
    <col min="37" max="37" width="8.69921875" style="11" hidden="1" customWidth="1"/>
    <col min="38" max="38" width="12.69921875" style="2" hidden="1" customWidth="1"/>
    <col min="39" max="39" width="8.69921875" style="11" hidden="1" customWidth="1"/>
    <col min="40" max="40" width="12.69921875" style="2" hidden="1" customWidth="1"/>
    <col min="41" max="41" width="8.69921875" style="11" hidden="1" customWidth="1"/>
    <col min="42" max="42" width="12.69921875" style="2" hidden="1" customWidth="1"/>
    <col min="43" max="43" width="8.69921875" style="11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2.69921875" style="2" hidden="1" customWidth="1"/>
    <col min="51" max="51" width="8.69921875" style="9" hidden="1" customWidth="1"/>
    <col min="52" max="52" width="10.69921875" style="2" hidden="1" customWidth="1"/>
    <col min="53" max="53" width="6.59765625" style="9" hidden="1" customWidth="1"/>
    <col min="54" max="54" width="8.8984375" style="2" customWidth="1"/>
    <col min="55" max="16384" width="8.8984375" style="2" customWidth="1"/>
  </cols>
  <sheetData>
    <row r="1" spans="1:254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180" t="s">
        <v>106</v>
      </c>
      <c r="P1" s="5"/>
      <c r="R1" s="5"/>
      <c r="S1" s="5"/>
      <c r="T1" s="5"/>
      <c r="U1" s="5" t="s">
        <v>0</v>
      </c>
      <c r="V1" s="5"/>
      <c r="X1" s="5"/>
      <c r="Y1" s="5" t="s">
        <v>0</v>
      </c>
      <c r="Z1" s="5"/>
      <c r="AA1" s="72"/>
      <c r="AB1" s="5"/>
      <c r="AC1" s="72"/>
      <c r="AD1" s="5"/>
      <c r="AE1" s="10"/>
      <c r="AF1" s="5"/>
      <c r="AG1" s="10"/>
      <c r="AH1" s="5"/>
      <c r="AI1" s="10"/>
      <c r="AJ1" s="5"/>
      <c r="AK1" s="72"/>
      <c r="AL1" s="5"/>
      <c r="AM1" s="10"/>
      <c r="AN1" s="5"/>
      <c r="AO1" s="10"/>
      <c r="AP1" s="5"/>
      <c r="AR1" s="5"/>
      <c r="AT1" s="5"/>
      <c r="AV1" s="5"/>
      <c r="AX1" s="71"/>
      <c r="AY1" s="71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54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49"/>
      <c r="S2" s="150"/>
      <c r="V2" s="149"/>
      <c r="W2" s="150"/>
      <c r="X2" s="142"/>
      <c r="Y2" s="142"/>
      <c r="Z2" s="16"/>
      <c r="AA2" s="119"/>
      <c r="AB2" s="16"/>
      <c r="AC2" s="16"/>
      <c r="AD2" s="16"/>
      <c r="AE2" s="14"/>
      <c r="AF2" s="16"/>
      <c r="AG2" s="14"/>
      <c r="AH2" s="16"/>
      <c r="AI2" s="14"/>
      <c r="AJ2" s="16"/>
      <c r="AK2" s="14"/>
      <c r="AL2" s="16"/>
      <c r="AM2" s="14"/>
      <c r="AN2" s="16"/>
      <c r="AO2" s="14"/>
      <c r="AP2" s="16"/>
      <c r="AQ2" s="90"/>
      <c r="AR2" s="16"/>
      <c r="AS2" s="42"/>
      <c r="AT2" s="16"/>
      <c r="AU2" s="42"/>
      <c r="AV2" s="16"/>
      <c r="AW2" s="42"/>
      <c r="AX2" s="16"/>
      <c r="AY2" s="17"/>
      <c r="AZ2" s="168"/>
      <c r="BA2" s="17"/>
      <c r="BB2" s="160"/>
    </row>
    <row r="3" spans="1:53" s="19" customFormat="1" ht="17.25" customHeight="1">
      <c r="A3" s="20"/>
      <c r="B3" s="190" t="s">
        <v>116</v>
      </c>
      <c r="C3" s="191"/>
      <c r="D3" s="190" t="s">
        <v>107</v>
      </c>
      <c r="E3" s="191"/>
      <c r="F3" s="190" t="s">
        <v>103</v>
      </c>
      <c r="G3" s="191"/>
      <c r="H3" s="190" t="s">
        <v>98</v>
      </c>
      <c r="I3" s="191"/>
      <c r="J3" s="190" t="s">
        <v>99</v>
      </c>
      <c r="K3" s="191"/>
      <c r="L3" s="197" t="s">
        <v>95</v>
      </c>
      <c r="M3" s="191"/>
      <c r="N3" s="190" t="s">
        <v>71</v>
      </c>
      <c r="O3" s="191"/>
      <c r="P3" s="190" t="s">
        <v>66</v>
      </c>
      <c r="Q3" s="191"/>
      <c r="R3" s="192" t="s">
        <v>63</v>
      </c>
      <c r="S3" s="193"/>
      <c r="T3" s="198" t="s">
        <v>57</v>
      </c>
      <c r="U3" s="193"/>
      <c r="V3" s="144" t="s">
        <v>47</v>
      </c>
      <c r="W3" s="24"/>
      <c r="X3" s="144" t="s">
        <v>41</v>
      </c>
      <c r="Y3" s="23"/>
      <c r="Z3" s="92" t="s">
        <v>34</v>
      </c>
      <c r="AA3" s="24"/>
      <c r="AB3" s="74" t="s">
        <v>29</v>
      </c>
      <c r="AC3" s="120"/>
      <c r="AD3" s="126" t="s">
        <v>28</v>
      </c>
      <c r="AE3" s="23"/>
      <c r="AF3" s="21" t="s">
        <v>26</v>
      </c>
      <c r="AG3" s="23"/>
      <c r="AH3" s="21" t="s">
        <v>25</v>
      </c>
      <c r="AI3" s="22"/>
      <c r="AJ3" s="21" t="s">
        <v>23</v>
      </c>
      <c r="AK3" s="22"/>
      <c r="AL3" s="74" t="s">
        <v>19</v>
      </c>
      <c r="AM3" s="22"/>
      <c r="AN3" s="21" t="s">
        <v>18</v>
      </c>
      <c r="AO3" s="22"/>
      <c r="AP3" s="21" t="s">
        <v>17</v>
      </c>
      <c r="AQ3" s="22"/>
      <c r="AR3" s="74" t="s">
        <v>3</v>
      </c>
      <c r="AS3" s="48"/>
      <c r="AT3" s="74" t="s">
        <v>4</v>
      </c>
      <c r="AU3" s="48"/>
      <c r="AV3" s="74" t="s">
        <v>5</v>
      </c>
      <c r="AW3" s="48"/>
      <c r="AX3" s="74" t="s">
        <v>6</v>
      </c>
      <c r="AY3" s="162"/>
      <c r="AZ3" s="161" t="s">
        <v>13</v>
      </c>
      <c r="BA3" s="48"/>
    </row>
    <row r="4" spans="1:53" s="1" customFormat="1" ht="15" customHeight="1" thickBot="1">
      <c r="A4" s="3"/>
      <c r="B4" s="118" t="s">
        <v>7</v>
      </c>
      <c r="C4" s="112" t="s">
        <v>15</v>
      </c>
      <c r="D4" s="118" t="s">
        <v>7</v>
      </c>
      <c r="E4" s="112" t="s">
        <v>15</v>
      </c>
      <c r="F4" s="118" t="s">
        <v>7</v>
      </c>
      <c r="G4" s="112" t="s">
        <v>15</v>
      </c>
      <c r="H4" s="118" t="s">
        <v>7</v>
      </c>
      <c r="I4" s="112" t="s">
        <v>15</v>
      </c>
      <c r="J4" s="118" t="s">
        <v>7</v>
      </c>
      <c r="K4" s="112" t="s">
        <v>15</v>
      </c>
      <c r="L4" s="118" t="s">
        <v>7</v>
      </c>
      <c r="M4" s="112" t="s">
        <v>15</v>
      </c>
      <c r="N4" s="132" t="s">
        <v>7</v>
      </c>
      <c r="O4" s="112" t="s">
        <v>15</v>
      </c>
      <c r="P4" s="132" t="s">
        <v>7</v>
      </c>
      <c r="Q4" s="112" t="s">
        <v>15</v>
      </c>
      <c r="R4" s="127" t="s">
        <v>7</v>
      </c>
      <c r="S4" s="155" t="s">
        <v>15</v>
      </c>
      <c r="T4" s="65" t="s">
        <v>7</v>
      </c>
      <c r="U4" s="6" t="s">
        <v>15</v>
      </c>
      <c r="V4" s="65" t="s">
        <v>7</v>
      </c>
      <c r="W4" s="6" t="s">
        <v>15</v>
      </c>
      <c r="X4" s="65" t="s">
        <v>7</v>
      </c>
      <c r="Y4" s="7" t="s">
        <v>15</v>
      </c>
      <c r="Z4" s="4" t="s">
        <v>7</v>
      </c>
      <c r="AA4" s="6" t="s">
        <v>15</v>
      </c>
      <c r="AB4" s="65" t="s">
        <v>7</v>
      </c>
      <c r="AC4" s="121" t="s">
        <v>15</v>
      </c>
      <c r="AD4" s="127" t="s">
        <v>7</v>
      </c>
      <c r="AE4" s="7" t="s">
        <v>15</v>
      </c>
      <c r="AF4" s="4" t="s">
        <v>7</v>
      </c>
      <c r="AG4" s="7" t="s">
        <v>15</v>
      </c>
      <c r="AH4" s="4" t="s">
        <v>7</v>
      </c>
      <c r="AI4" s="7" t="s">
        <v>16</v>
      </c>
      <c r="AJ4" s="4" t="s">
        <v>7</v>
      </c>
      <c r="AK4" s="7" t="s">
        <v>16</v>
      </c>
      <c r="AL4" s="65" t="s">
        <v>7</v>
      </c>
      <c r="AM4" s="7" t="s">
        <v>16</v>
      </c>
      <c r="AN4" s="4" t="s">
        <v>7</v>
      </c>
      <c r="AO4" s="7" t="s">
        <v>16</v>
      </c>
      <c r="AP4" s="4" t="s">
        <v>7</v>
      </c>
      <c r="AQ4" s="7" t="s">
        <v>16</v>
      </c>
      <c r="AR4" s="65" t="s">
        <v>7</v>
      </c>
      <c r="AS4" s="6" t="s">
        <v>16</v>
      </c>
      <c r="AT4" s="65" t="s">
        <v>7</v>
      </c>
      <c r="AU4" s="6" t="s">
        <v>16</v>
      </c>
      <c r="AV4" s="65" t="s">
        <v>7</v>
      </c>
      <c r="AW4" s="6" t="s">
        <v>16</v>
      </c>
      <c r="AX4" s="65" t="s">
        <v>7</v>
      </c>
      <c r="AY4" s="121" t="s">
        <v>16</v>
      </c>
      <c r="AZ4" s="152" t="s">
        <v>7</v>
      </c>
      <c r="BA4" s="6" t="s">
        <v>16</v>
      </c>
    </row>
    <row r="5" spans="1:53" s="19" customFormat="1" ht="17.25" customHeight="1">
      <c r="A5" s="25">
        <v>1</v>
      </c>
      <c r="B5" s="113">
        <v>13796</v>
      </c>
      <c r="C5" s="44">
        <v>1008</v>
      </c>
      <c r="D5" s="113">
        <v>92089</v>
      </c>
      <c r="E5" s="44">
        <v>1001</v>
      </c>
      <c r="F5" s="113">
        <v>0</v>
      </c>
      <c r="G5" s="44">
        <v>0</v>
      </c>
      <c r="H5" s="113">
        <v>77647</v>
      </c>
      <c r="I5" s="44">
        <v>962</v>
      </c>
      <c r="J5" s="113">
        <v>81955</v>
      </c>
      <c r="K5" s="44">
        <v>937</v>
      </c>
      <c r="L5" s="113">
        <v>14539</v>
      </c>
      <c r="M5" s="44">
        <v>1085</v>
      </c>
      <c r="N5" s="31">
        <v>18799</v>
      </c>
      <c r="O5" s="44">
        <v>921</v>
      </c>
      <c r="P5" s="31">
        <v>76935</v>
      </c>
      <c r="Q5" s="44">
        <v>1004</v>
      </c>
      <c r="R5" s="156">
        <v>53110</v>
      </c>
      <c r="S5" s="49">
        <v>929</v>
      </c>
      <c r="T5" s="76">
        <v>40503</v>
      </c>
      <c r="U5" s="32">
        <v>962</v>
      </c>
      <c r="V5" s="76">
        <v>55925</v>
      </c>
      <c r="W5" s="32">
        <v>895</v>
      </c>
      <c r="X5" s="76">
        <v>26564</v>
      </c>
      <c r="Y5" s="30">
        <v>846</v>
      </c>
      <c r="Z5" s="31">
        <v>88194</v>
      </c>
      <c r="AA5" s="32">
        <v>861</v>
      </c>
      <c r="AB5" s="76">
        <v>0</v>
      </c>
      <c r="AC5" s="122">
        <v>0</v>
      </c>
      <c r="AD5" s="128">
        <v>60449</v>
      </c>
      <c r="AE5" s="30">
        <v>914</v>
      </c>
      <c r="AF5" s="31">
        <v>62235</v>
      </c>
      <c r="AG5" s="30">
        <v>769</v>
      </c>
      <c r="AH5" s="31">
        <v>49397</v>
      </c>
      <c r="AI5" s="30">
        <v>848</v>
      </c>
      <c r="AJ5" s="31">
        <v>62306</v>
      </c>
      <c r="AK5" s="30">
        <v>783</v>
      </c>
      <c r="AL5" s="76">
        <v>135841</v>
      </c>
      <c r="AM5" s="30">
        <v>692</v>
      </c>
      <c r="AN5" s="31">
        <v>0</v>
      </c>
      <c r="AO5" s="30">
        <v>0</v>
      </c>
      <c r="AP5" s="31">
        <v>105337</v>
      </c>
      <c r="AQ5" s="30">
        <v>732</v>
      </c>
      <c r="AR5" s="76">
        <v>102795</v>
      </c>
      <c r="AS5" s="49">
        <v>743</v>
      </c>
      <c r="AT5" s="76">
        <v>79952</v>
      </c>
      <c r="AU5" s="49">
        <v>732</v>
      </c>
      <c r="AV5" s="76">
        <v>0</v>
      </c>
      <c r="AW5" s="49">
        <v>0</v>
      </c>
      <c r="AX5" s="76">
        <v>90612</v>
      </c>
      <c r="AY5" s="163">
        <v>700</v>
      </c>
      <c r="AZ5" s="113">
        <v>105816</v>
      </c>
      <c r="BA5" s="49">
        <v>804</v>
      </c>
    </row>
    <row r="6" spans="1:53" s="19" customFormat="1" ht="17.25" customHeight="1">
      <c r="A6" s="25">
        <v>2</v>
      </c>
      <c r="B6" s="113">
        <v>0</v>
      </c>
      <c r="C6" s="44">
        <v>0</v>
      </c>
      <c r="D6" s="137">
        <v>22805</v>
      </c>
      <c r="E6" s="111">
        <v>961</v>
      </c>
      <c r="F6" s="137">
        <v>97126</v>
      </c>
      <c r="G6" s="111">
        <v>974</v>
      </c>
      <c r="H6" s="137">
        <v>0</v>
      </c>
      <c r="I6" s="111">
        <v>0</v>
      </c>
      <c r="J6" s="137">
        <v>24625</v>
      </c>
      <c r="K6" s="111">
        <v>885</v>
      </c>
      <c r="L6" s="137">
        <v>80130</v>
      </c>
      <c r="M6" s="111">
        <v>927</v>
      </c>
      <c r="N6" s="110">
        <v>23896</v>
      </c>
      <c r="O6" s="111">
        <v>1027</v>
      </c>
      <c r="P6" s="110">
        <v>17384</v>
      </c>
      <c r="Q6" s="111">
        <v>906</v>
      </c>
      <c r="R6" s="171" t="s">
        <v>9</v>
      </c>
      <c r="S6" s="172" t="s">
        <v>60</v>
      </c>
      <c r="T6" s="76">
        <v>59546</v>
      </c>
      <c r="U6" s="32">
        <v>908</v>
      </c>
      <c r="V6" s="76">
        <v>60750</v>
      </c>
      <c r="W6" s="32">
        <v>871</v>
      </c>
      <c r="X6" s="76">
        <v>67448</v>
      </c>
      <c r="Y6" s="30">
        <v>902</v>
      </c>
      <c r="Z6" s="31">
        <v>31711</v>
      </c>
      <c r="AA6" s="32">
        <v>803</v>
      </c>
      <c r="AB6" s="76">
        <v>90657</v>
      </c>
      <c r="AC6" s="122">
        <v>869</v>
      </c>
      <c r="AD6" s="128">
        <v>0</v>
      </c>
      <c r="AE6" s="30">
        <v>0</v>
      </c>
      <c r="AF6" s="31">
        <v>59255</v>
      </c>
      <c r="AG6" s="30">
        <v>756</v>
      </c>
      <c r="AH6" s="31">
        <v>83798</v>
      </c>
      <c r="AI6" s="30">
        <v>860</v>
      </c>
      <c r="AJ6" s="31">
        <v>58407</v>
      </c>
      <c r="AK6" s="30">
        <v>787</v>
      </c>
      <c r="AL6" s="76">
        <v>95524</v>
      </c>
      <c r="AM6" s="30">
        <v>680</v>
      </c>
      <c r="AN6" s="31">
        <v>121778</v>
      </c>
      <c r="AO6" s="30">
        <v>760</v>
      </c>
      <c r="AP6" s="31">
        <v>89816</v>
      </c>
      <c r="AQ6" s="30">
        <v>732</v>
      </c>
      <c r="AR6" s="76">
        <v>97849</v>
      </c>
      <c r="AS6" s="49">
        <v>773</v>
      </c>
      <c r="AT6" s="76">
        <v>104760</v>
      </c>
      <c r="AU6" s="49">
        <v>741</v>
      </c>
      <c r="AV6" s="76">
        <v>164482</v>
      </c>
      <c r="AW6" s="49">
        <v>623</v>
      </c>
      <c r="AX6" s="76">
        <v>0</v>
      </c>
      <c r="AY6" s="163">
        <v>0</v>
      </c>
      <c r="AZ6" s="113">
        <v>110960</v>
      </c>
      <c r="BA6" s="49">
        <v>780</v>
      </c>
    </row>
    <row r="7" spans="1:53" s="19" customFormat="1" ht="17.25" customHeight="1">
      <c r="A7" s="25">
        <v>3</v>
      </c>
      <c r="B7" s="137">
        <v>96507</v>
      </c>
      <c r="C7" s="111">
        <v>1012</v>
      </c>
      <c r="D7" s="113">
        <v>0</v>
      </c>
      <c r="E7" s="44">
        <v>0</v>
      </c>
      <c r="F7" s="113">
        <v>16516</v>
      </c>
      <c r="G7" s="44">
        <v>943</v>
      </c>
      <c r="H7" s="113">
        <v>102895</v>
      </c>
      <c r="I7" s="44">
        <v>948</v>
      </c>
      <c r="J7" s="113">
        <v>55347</v>
      </c>
      <c r="K7" s="44">
        <v>948</v>
      </c>
      <c r="L7" s="113">
        <v>37552</v>
      </c>
      <c r="M7" s="44">
        <v>902</v>
      </c>
      <c r="N7" s="31">
        <v>74779</v>
      </c>
      <c r="O7" s="44">
        <v>947</v>
      </c>
      <c r="P7" s="31">
        <v>17617</v>
      </c>
      <c r="Q7" s="44">
        <v>962</v>
      </c>
      <c r="R7" s="156">
        <v>83420</v>
      </c>
      <c r="S7" s="49">
        <v>924</v>
      </c>
      <c r="T7" s="76">
        <v>0</v>
      </c>
      <c r="U7" s="32">
        <v>0</v>
      </c>
      <c r="V7" s="76">
        <v>51115</v>
      </c>
      <c r="W7" s="32">
        <v>863</v>
      </c>
      <c r="X7" s="76">
        <v>42005</v>
      </c>
      <c r="Y7" s="30">
        <v>886</v>
      </c>
      <c r="Z7" s="31">
        <v>30215</v>
      </c>
      <c r="AA7" s="32">
        <v>839</v>
      </c>
      <c r="AB7" s="76">
        <v>33035</v>
      </c>
      <c r="AC7" s="122">
        <v>802</v>
      </c>
      <c r="AD7" s="128">
        <v>104244</v>
      </c>
      <c r="AE7" s="30">
        <v>917</v>
      </c>
      <c r="AF7" s="31">
        <v>0</v>
      </c>
      <c r="AG7" s="30">
        <v>0</v>
      </c>
      <c r="AH7" s="31">
        <v>61162</v>
      </c>
      <c r="AI7" s="30">
        <v>856</v>
      </c>
      <c r="AJ7" s="31">
        <v>99724</v>
      </c>
      <c r="AK7" s="30">
        <v>788</v>
      </c>
      <c r="AL7" s="76">
        <v>87049</v>
      </c>
      <c r="AM7" s="30">
        <v>669</v>
      </c>
      <c r="AN7" s="31">
        <v>66190</v>
      </c>
      <c r="AO7" s="30">
        <v>819</v>
      </c>
      <c r="AP7" s="31">
        <v>0</v>
      </c>
      <c r="AQ7" s="30">
        <v>0</v>
      </c>
      <c r="AR7" s="76">
        <v>112912</v>
      </c>
      <c r="AS7" s="49">
        <v>749</v>
      </c>
      <c r="AT7" s="76">
        <v>103556</v>
      </c>
      <c r="AU7" s="49">
        <v>711</v>
      </c>
      <c r="AV7" s="76">
        <v>108470</v>
      </c>
      <c r="AW7" s="49">
        <v>650</v>
      </c>
      <c r="AX7" s="76">
        <v>154872</v>
      </c>
      <c r="AY7" s="163">
        <v>748</v>
      </c>
      <c r="AZ7" s="113">
        <v>0</v>
      </c>
      <c r="BA7" s="49">
        <v>0</v>
      </c>
    </row>
    <row r="8" spans="1:53" s="19" customFormat="1" ht="17.25" customHeight="1">
      <c r="A8" s="25">
        <v>4</v>
      </c>
      <c r="B8" s="137">
        <v>18607</v>
      </c>
      <c r="C8" s="111">
        <v>979</v>
      </c>
      <c r="D8" s="113">
        <v>102013</v>
      </c>
      <c r="E8" s="133">
        <v>988</v>
      </c>
      <c r="F8" s="113">
        <v>15975</v>
      </c>
      <c r="G8" s="133">
        <v>1058</v>
      </c>
      <c r="H8" s="113">
        <v>24367</v>
      </c>
      <c r="I8" s="133">
        <v>917</v>
      </c>
      <c r="J8" s="113">
        <v>0</v>
      </c>
      <c r="K8" s="133">
        <v>0</v>
      </c>
      <c r="L8" s="113">
        <v>68959</v>
      </c>
      <c r="M8" s="133">
        <v>939</v>
      </c>
      <c r="N8" s="113">
        <v>31379</v>
      </c>
      <c r="O8" s="133">
        <v>927</v>
      </c>
      <c r="P8" s="31">
        <v>95872</v>
      </c>
      <c r="Q8" s="44">
        <v>1025</v>
      </c>
      <c r="R8" s="156">
        <v>56809</v>
      </c>
      <c r="S8" s="49">
        <v>935</v>
      </c>
      <c r="T8" s="76">
        <v>63491</v>
      </c>
      <c r="U8" s="32">
        <v>951</v>
      </c>
      <c r="V8" s="76">
        <v>0</v>
      </c>
      <c r="W8" s="32">
        <v>0</v>
      </c>
      <c r="X8" s="76">
        <v>68538</v>
      </c>
      <c r="Y8" s="30">
        <v>878</v>
      </c>
      <c r="Z8" s="31">
        <v>87664</v>
      </c>
      <c r="AA8" s="32">
        <v>889</v>
      </c>
      <c r="AB8" s="76">
        <v>32893</v>
      </c>
      <c r="AC8" s="122">
        <v>833</v>
      </c>
      <c r="AD8" s="128">
        <v>33018</v>
      </c>
      <c r="AE8" s="30">
        <v>841</v>
      </c>
      <c r="AF8" s="31">
        <v>96679</v>
      </c>
      <c r="AG8" s="30">
        <v>814</v>
      </c>
      <c r="AH8" s="31">
        <v>75447</v>
      </c>
      <c r="AI8" s="30">
        <v>837</v>
      </c>
      <c r="AJ8" s="31">
        <v>92088</v>
      </c>
      <c r="AK8" s="30">
        <v>807</v>
      </c>
      <c r="AL8" s="76">
        <v>100270</v>
      </c>
      <c r="AM8" s="30">
        <v>726</v>
      </c>
      <c r="AN8" s="31">
        <v>92049</v>
      </c>
      <c r="AO8" s="30">
        <v>749</v>
      </c>
      <c r="AP8" s="31">
        <v>159482</v>
      </c>
      <c r="AQ8" s="30">
        <v>719</v>
      </c>
      <c r="AR8" s="76">
        <v>96727</v>
      </c>
      <c r="AS8" s="49">
        <v>798</v>
      </c>
      <c r="AT8" s="76">
        <v>135936</v>
      </c>
      <c r="AU8" s="49">
        <v>740</v>
      </c>
      <c r="AV8" s="76">
        <v>0</v>
      </c>
      <c r="AW8" s="49">
        <v>0</v>
      </c>
      <c r="AX8" s="76">
        <v>132445</v>
      </c>
      <c r="AY8" s="163">
        <v>721</v>
      </c>
      <c r="AZ8" s="113">
        <v>167598</v>
      </c>
      <c r="BA8" s="49">
        <v>756</v>
      </c>
    </row>
    <row r="9" spans="1:53" s="19" customFormat="1" ht="17.25" customHeight="1">
      <c r="A9" s="25">
        <v>5</v>
      </c>
      <c r="B9" s="137">
        <v>84241</v>
      </c>
      <c r="C9" s="111">
        <v>1015</v>
      </c>
      <c r="D9" s="113">
        <v>19749</v>
      </c>
      <c r="E9" s="133">
        <v>960</v>
      </c>
      <c r="F9" s="113">
        <v>88976</v>
      </c>
      <c r="G9" s="133">
        <v>974</v>
      </c>
      <c r="H9" s="113">
        <v>0</v>
      </c>
      <c r="I9" s="133">
        <v>0</v>
      </c>
      <c r="J9" s="113">
        <v>92293</v>
      </c>
      <c r="K9" s="133">
        <v>919</v>
      </c>
      <c r="L9" s="113">
        <v>0</v>
      </c>
      <c r="M9" s="133">
        <v>0</v>
      </c>
      <c r="N9" s="113">
        <v>86215</v>
      </c>
      <c r="O9" s="133">
        <v>990</v>
      </c>
      <c r="P9" s="31">
        <v>37453</v>
      </c>
      <c r="Q9" s="44">
        <v>1039</v>
      </c>
      <c r="R9" s="156">
        <v>46190</v>
      </c>
      <c r="S9" s="49">
        <v>901</v>
      </c>
      <c r="T9" s="76">
        <v>43809</v>
      </c>
      <c r="U9" s="32">
        <v>917</v>
      </c>
      <c r="V9" s="76">
        <v>109002</v>
      </c>
      <c r="W9" s="32">
        <v>895</v>
      </c>
      <c r="X9" s="76">
        <v>0</v>
      </c>
      <c r="Y9" s="30">
        <v>0</v>
      </c>
      <c r="Z9" s="31">
        <v>78053</v>
      </c>
      <c r="AA9" s="32">
        <v>851</v>
      </c>
      <c r="AB9" s="76">
        <v>94861</v>
      </c>
      <c r="AC9" s="122">
        <v>915</v>
      </c>
      <c r="AD9" s="128">
        <v>48632</v>
      </c>
      <c r="AE9" s="30">
        <v>871</v>
      </c>
      <c r="AF9" s="31">
        <v>61614</v>
      </c>
      <c r="AG9" s="30">
        <v>788</v>
      </c>
      <c r="AH9" s="31">
        <v>0</v>
      </c>
      <c r="AI9" s="30">
        <v>0</v>
      </c>
      <c r="AJ9" s="31">
        <v>82372</v>
      </c>
      <c r="AK9" s="30">
        <v>763</v>
      </c>
      <c r="AL9" s="76">
        <v>90734</v>
      </c>
      <c r="AM9" s="30">
        <v>706</v>
      </c>
      <c r="AN9" s="31">
        <v>73444</v>
      </c>
      <c r="AO9" s="30">
        <v>836</v>
      </c>
      <c r="AP9" s="31">
        <v>71386</v>
      </c>
      <c r="AQ9" s="30">
        <v>778</v>
      </c>
      <c r="AR9" s="76">
        <v>0</v>
      </c>
      <c r="AS9" s="49">
        <v>0</v>
      </c>
      <c r="AT9" s="76">
        <v>95634</v>
      </c>
      <c r="AU9" s="49">
        <v>765</v>
      </c>
      <c r="AV9" s="76">
        <v>180481</v>
      </c>
      <c r="AW9" s="49">
        <v>658</v>
      </c>
      <c r="AX9" s="76">
        <v>0</v>
      </c>
      <c r="AY9" s="163">
        <v>0</v>
      </c>
      <c r="AZ9" s="113">
        <v>93221</v>
      </c>
      <c r="BA9" s="49">
        <v>779</v>
      </c>
    </row>
    <row r="10" spans="1:53" s="19" customFormat="1" ht="17.25" customHeight="1">
      <c r="A10" s="25">
        <v>6</v>
      </c>
      <c r="B10" s="137">
        <v>0</v>
      </c>
      <c r="C10" s="111">
        <v>0</v>
      </c>
      <c r="D10" s="113">
        <v>93986</v>
      </c>
      <c r="E10" s="133">
        <v>976</v>
      </c>
      <c r="F10" s="113">
        <v>0</v>
      </c>
      <c r="G10" s="133">
        <v>0</v>
      </c>
      <c r="H10" s="113">
        <v>121589</v>
      </c>
      <c r="I10" s="133">
        <v>965</v>
      </c>
      <c r="J10" s="113">
        <v>29884</v>
      </c>
      <c r="K10" s="133">
        <v>918</v>
      </c>
      <c r="L10" s="113">
        <v>103014</v>
      </c>
      <c r="M10" s="133">
        <v>937</v>
      </c>
      <c r="N10" s="113">
        <v>0</v>
      </c>
      <c r="O10" s="133">
        <v>0</v>
      </c>
      <c r="P10" s="33">
        <v>78705</v>
      </c>
      <c r="Q10" s="45">
        <v>951</v>
      </c>
      <c r="R10" s="157">
        <v>81323</v>
      </c>
      <c r="S10" s="50">
        <v>977</v>
      </c>
      <c r="T10" s="77">
        <v>26963</v>
      </c>
      <c r="U10" s="35">
        <v>938</v>
      </c>
      <c r="V10" s="77">
        <v>33344</v>
      </c>
      <c r="W10" s="35">
        <v>878</v>
      </c>
      <c r="X10" s="77">
        <v>120429</v>
      </c>
      <c r="Y10" s="34">
        <v>895</v>
      </c>
      <c r="Z10" s="33">
        <v>82896</v>
      </c>
      <c r="AA10" s="35">
        <v>717</v>
      </c>
      <c r="AB10" s="77">
        <v>71629</v>
      </c>
      <c r="AC10" s="123">
        <v>846</v>
      </c>
      <c r="AD10" s="129">
        <v>110623</v>
      </c>
      <c r="AE10" s="34">
        <v>922</v>
      </c>
      <c r="AF10" s="33">
        <v>65533</v>
      </c>
      <c r="AG10" s="34">
        <v>787</v>
      </c>
      <c r="AH10" s="33">
        <v>148458</v>
      </c>
      <c r="AI10" s="34">
        <v>885</v>
      </c>
      <c r="AJ10" s="33">
        <v>0</v>
      </c>
      <c r="AK10" s="34">
        <v>0</v>
      </c>
      <c r="AL10" s="77">
        <v>99106</v>
      </c>
      <c r="AM10" s="34">
        <v>756</v>
      </c>
      <c r="AN10" s="33">
        <v>119523</v>
      </c>
      <c r="AO10" s="34">
        <v>793</v>
      </c>
      <c r="AP10" s="33">
        <v>115334</v>
      </c>
      <c r="AQ10" s="34">
        <v>773</v>
      </c>
      <c r="AR10" s="77">
        <v>156843</v>
      </c>
      <c r="AS10" s="50">
        <v>750</v>
      </c>
      <c r="AT10" s="77">
        <v>0</v>
      </c>
      <c r="AU10" s="50">
        <v>0</v>
      </c>
      <c r="AV10" s="77">
        <v>142570</v>
      </c>
      <c r="AW10" s="50">
        <v>645</v>
      </c>
      <c r="AX10" s="77">
        <v>150855</v>
      </c>
      <c r="AY10" s="164">
        <v>761</v>
      </c>
      <c r="AZ10" s="114">
        <v>0</v>
      </c>
      <c r="BA10" s="50">
        <v>0</v>
      </c>
    </row>
    <row r="11" spans="1:53" s="19" customFormat="1" ht="17.25" customHeight="1">
      <c r="A11" s="25">
        <v>7</v>
      </c>
      <c r="B11" s="137">
        <v>101671</v>
      </c>
      <c r="C11" s="111">
        <v>959</v>
      </c>
      <c r="D11" s="137">
        <v>0</v>
      </c>
      <c r="E11" s="111">
        <v>0</v>
      </c>
      <c r="F11" s="137">
        <v>111558</v>
      </c>
      <c r="G11" s="111">
        <v>973</v>
      </c>
      <c r="H11" s="137">
        <v>28491</v>
      </c>
      <c r="I11" s="111">
        <v>887</v>
      </c>
      <c r="J11" s="137">
        <v>0</v>
      </c>
      <c r="K11" s="111">
        <v>0</v>
      </c>
      <c r="L11" s="137">
        <v>39395</v>
      </c>
      <c r="M11" s="111">
        <v>931</v>
      </c>
      <c r="N11" s="110">
        <v>107154</v>
      </c>
      <c r="O11" s="111">
        <v>948</v>
      </c>
      <c r="P11" s="110">
        <v>0</v>
      </c>
      <c r="Q11" s="111">
        <v>0</v>
      </c>
      <c r="R11" s="157">
        <v>83120</v>
      </c>
      <c r="S11" s="50">
        <v>956</v>
      </c>
      <c r="T11" s="77">
        <v>87626</v>
      </c>
      <c r="U11" s="35">
        <v>942</v>
      </c>
      <c r="V11" s="77">
        <v>43885</v>
      </c>
      <c r="W11" s="35">
        <v>944</v>
      </c>
      <c r="X11" s="77">
        <v>48675</v>
      </c>
      <c r="Y11" s="34">
        <v>904</v>
      </c>
      <c r="Z11" s="33">
        <v>0</v>
      </c>
      <c r="AA11" s="35">
        <v>0</v>
      </c>
      <c r="AB11" s="77">
        <v>83606</v>
      </c>
      <c r="AC11" s="123">
        <v>853</v>
      </c>
      <c r="AD11" s="129">
        <v>77315</v>
      </c>
      <c r="AE11" s="34">
        <v>888</v>
      </c>
      <c r="AF11" s="33">
        <v>134761</v>
      </c>
      <c r="AG11" s="34">
        <v>855</v>
      </c>
      <c r="AH11" s="33">
        <v>59363</v>
      </c>
      <c r="AI11" s="34">
        <v>848</v>
      </c>
      <c r="AJ11" s="33">
        <v>175104</v>
      </c>
      <c r="AK11" s="34">
        <v>772</v>
      </c>
      <c r="AL11" s="77">
        <v>0</v>
      </c>
      <c r="AM11" s="34">
        <v>0</v>
      </c>
      <c r="AN11" s="33">
        <v>87316</v>
      </c>
      <c r="AO11" s="34">
        <v>815</v>
      </c>
      <c r="AP11" s="33">
        <v>127447</v>
      </c>
      <c r="AQ11" s="34">
        <v>780</v>
      </c>
      <c r="AR11" s="77">
        <v>99337</v>
      </c>
      <c r="AS11" s="50">
        <v>762</v>
      </c>
      <c r="AT11" s="77">
        <v>187966</v>
      </c>
      <c r="AU11" s="50">
        <v>759</v>
      </c>
      <c r="AV11" s="77">
        <v>144680</v>
      </c>
      <c r="AW11" s="50">
        <v>675</v>
      </c>
      <c r="AX11" s="77">
        <v>168474</v>
      </c>
      <c r="AY11" s="164">
        <v>735</v>
      </c>
      <c r="AZ11" s="114">
        <v>195179</v>
      </c>
      <c r="BA11" s="50">
        <v>806</v>
      </c>
    </row>
    <row r="12" spans="1:53" s="19" customFormat="1" ht="17.25" customHeight="1">
      <c r="A12" s="25">
        <v>8</v>
      </c>
      <c r="B12" s="113">
        <v>16880</v>
      </c>
      <c r="C12" s="44">
        <v>995</v>
      </c>
      <c r="D12" s="113">
        <v>92077</v>
      </c>
      <c r="E12" s="44">
        <v>999</v>
      </c>
      <c r="F12" s="113">
        <v>0</v>
      </c>
      <c r="G12" s="44">
        <v>0</v>
      </c>
      <c r="H12" s="113">
        <v>99676</v>
      </c>
      <c r="I12" s="44">
        <v>976</v>
      </c>
      <c r="J12" s="113">
        <v>89230</v>
      </c>
      <c r="K12" s="44">
        <v>931</v>
      </c>
      <c r="L12" s="113">
        <v>41838</v>
      </c>
      <c r="M12" s="44">
        <v>1005</v>
      </c>
      <c r="N12" s="31">
        <v>50040</v>
      </c>
      <c r="O12" s="44">
        <v>948</v>
      </c>
      <c r="P12" s="31">
        <v>110398</v>
      </c>
      <c r="Q12" s="44">
        <v>995</v>
      </c>
      <c r="R12" s="156">
        <v>81578</v>
      </c>
      <c r="S12" s="49">
        <v>1011</v>
      </c>
      <c r="T12" s="76">
        <v>45470</v>
      </c>
      <c r="U12" s="32">
        <v>934</v>
      </c>
      <c r="V12" s="76">
        <v>94494</v>
      </c>
      <c r="W12" s="32">
        <v>881</v>
      </c>
      <c r="X12" s="76">
        <v>40546</v>
      </c>
      <c r="Y12" s="30">
        <v>871</v>
      </c>
      <c r="Z12" s="31">
        <v>133066</v>
      </c>
      <c r="AA12" s="32">
        <v>873</v>
      </c>
      <c r="AB12" s="76">
        <v>0</v>
      </c>
      <c r="AC12" s="122">
        <v>0</v>
      </c>
      <c r="AD12" s="128">
        <v>90228</v>
      </c>
      <c r="AE12" s="30">
        <v>900</v>
      </c>
      <c r="AF12" s="31">
        <v>73583</v>
      </c>
      <c r="AG12" s="30">
        <v>807</v>
      </c>
      <c r="AH12" s="31">
        <v>72405</v>
      </c>
      <c r="AI12" s="30">
        <v>839</v>
      </c>
      <c r="AJ12" s="31">
        <v>86393</v>
      </c>
      <c r="AK12" s="30">
        <v>804</v>
      </c>
      <c r="AL12" s="76">
        <v>162267</v>
      </c>
      <c r="AM12" s="30">
        <v>740</v>
      </c>
      <c r="AN12" s="31">
        <v>0</v>
      </c>
      <c r="AO12" s="30">
        <v>0</v>
      </c>
      <c r="AP12" s="31">
        <v>146788</v>
      </c>
      <c r="AQ12" s="30">
        <v>784</v>
      </c>
      <c r="AR12" s="76">
        <v>141129</v>
      </c>
      <c r="AS12" s="49">
        <v>761</v>
      </c>
      <c r="AT12" s="76">
        <v>97492</v>
      </c>
      <c r="AU12" s="49">
        <v>827</v>
      </c>
      <c r="AV12" s="76">
        <v>0</v>
      </c>
      <c r="AW12" s="49">
        <v>0</v>
      </c>
      <c r="AX12" s="76">
        <v>169208</v>
      </c>
      <c r="AY12" s="163">
        <v>730</v>
      </c>
      <c r="AZ12" s="113">
        <v>192966</v>
      </c>
      <c r="BA12" s="49">
        <v>724</v>
      </c>
    </row>
    <row r="13" spans="1:53" s="19" customFormat="1" ht="17.25" customHeight="1">
      <c r="A13" s="26">
        <v>9</v>
      </c>
      <c r="B13" s="137">
        <v>0</v>
      </c>
      <c r="C13" s="111">
        <v>0</v>
      </c>
      <c r="D13" s="113">
        <v>20349</v>
      </c>
      <c r="E13" s="44">
        <v>882</v>
      </c>
      <c r="F13" s="113">
        <v>0</v>
      </c>
      <c r="G13" s="44">
        <v>0</v>
      </c>
      <c r="H13" s="113">
        <v>0</v>
      </c>
      <c r="I13" s="44">
        <v>0</v>
      </c>
      <c r="J13" s="113">
        <v>31186</v>
      </c>
      <c r="K13" s="44">
        <v>859</v>
      </c>
      <c r="L13" s="113">
        <v>103535</v>
      </c>
      <c r="M13" s="44">
        <v>945</v>
      </c>
      <c r="N13" s="31">
        <v>15798</v>
      </c>
      <c r="O13" s="44">
        <v>1027</v>
      </c>
      <c r="P13" s="31">
        <v>41315</v>
      </c>
      <c r="Q13" s="44">
        <v>967</v>
      </c>
      <c r="R13" s="156"/>
      <c r="S13" s="49"/>
      <c r="T13" s="76">
        <v>98800</v>
      </c>
      <c r="U13" s="32">
        <v>966</v>
      </c>
      <c r="V13" s="76">
        <v>58824</v>
      </c>
      <c r="W13" s="32">
        <v>867</v>
      </c>
      <c r="X13" s="76">
        <v>91734</v>
      </c>
      <c r="Y13" s="30">
        <v>874</v>
      </c>
      <c r="Z13" s="31">
        <v>67213</v>
      </c>
      <c r="AA13" s="32">
        <v>851</v>
      </c>
      <c r="AB13" s="76">
        <v>110886</v>
      </c>
      <c r="AC13" s="122">
        <v>851</v>
      </c>
      <c r="AD13" s="128">
        <v>0</v>
      </c>
      <c r="AE13" s="30">
        <v>0</v>
      </c>
      <c r="AF13" s="31">
        <v>79777</v>
      </c>
      <c r="AG13" s="30">
        <v>818</v>
      </c>
      <c r="AH13" s="31">
        <v>130671</v>
      </c>
      <c r="AI13" s="30">
        <v>880</v>
      </c>
      <c r="AJ13" s="31">
        <v>99943</v>
      </c>
      <c r="AK13" s="30">
        <v>803</v>
      </c>
      <c r="AL13" s="76">
        <v>105405</v>
      </c>
      <c r="AM13" s="30">
        <v>676</v>
      </c>
      <c r="AN13" s="31">
        <v>155376</v>
      </c>
      <c r="AO13" s="30">
        <v>785</v>
      </c>
      <c r="AP13" s="31">
        <v>113828</v>
      </c>
      <c r="AQ13" s="30">
        <v>765</v>
      </c>
      <c r="AR13" s="76">
        <v>152139</v>
      </c>
      <c r="AS13" s="49">
        <v>758</v>
      </c>
      <c r="AT13" s="76">
        <v>140766</v>
      </c>
      <c r="AU13" s="49">
        <v>801</v>
      </c>
      <c r="AV13" s="76">
        <v>202897</v>
      </c>
      <c r="AW13" s="49">
        <v>730</v>
      </c>
      <c r="AX13" s="76">
        <v>0</v>
      </c>
      <c r="AY13" s="163">
        <v>0</v>
      </c>
      <c r="AZ13" s="113">
        <v>179587</v>
      </c>
      <c r="BA13" s="49">
        <v>700</v>
      </c>
    </row>
    <row r="14" spans="1:53" s="19" customFormat="1" ht="17.25" customHeight="1" thickBot="1">
      <c r="A14" s="25">
        <v>10</v>
      </c>
      <c r="B14" s="137">
        <v>81888</v>
      </c>
      <c r="C14" s="111">
        <v>1033</v>
      </c>
      <c r="D14" s="114">
        <v>28368</v>
      </c>
      <c r="E14" s="45">
        <v>1021</v>
      </c>
      <c r="F14" s="114">
        <v>91060</v>
      </c>
      <c r="G14" s="45">
        <v>939</v>
      </c>
      <c r="H14" s="114">
        <v>0</v>
      </c>
      <c r="I14" s="45">
        <v>0</v>
      </c>
      <c r="J14" s="114">
        <v>136134</v>
      </c>
      <c r="K14" s="45">
        <v>908</v>
      </c>
      <c r="L14" s="114">
        <v>46702</v>
      </c>
      <c r="M14" s="45">
        <v>947</v>
      </c>
      <c r="N14" s="33">
        <v>105732</v>
      </c>
      <c r="O14" s="45">
        <v>935</v>
      </c>
      <c r="P14" s="33">
        <v>54548</v>
      </c>
      <c r="Q14" s="45">
        <v>967</v>
      </c>
      <c r="R14" s="157">
        <v>117719</v>
      </c>
      <c r="S14" s="50">
        <v>971</v>
      </c>
      <c r="T14" s="77">
        <v>0</v>
      </c>
      <c r="U14" s="35">
        <v>0</v>
      </c>
      <c r="V14" s="77">
        <v>79327</v>
      </c>
      <c r="W14" s="35">
        <v>859</v>
      </c>
      <c r="X14" s="77">
        <v>65028</v>
      </c>
      <c r="Y14" s="34">
        <v>885</v>
      </c>
      <c r="Z14" s="33">
        <v>50843</v>
      </c>
      <c r="AA14" s="35">
        <v>801</v>
      </c>
      <c r="AB14" s="77">
        <v>54725</v>
      </c>
      <c r="AC14" s="123">
        <v>825</v>
      </c>
      <c r="AD14" s="129">
        <v>136379</v>
      </c>
      <c r="AE14" s="34">
        <v>889</v>
      </c>
      <c r="AF14" s="33">
        <v>0</v>
      </c>
      <c r="AG14" s="34">
        <v>0</v>
      </c>
      <c r="AH14" s="33">
        <v>88268</v>
      </c>
      <c r="AI14" s="34">
        <v>850</v>
      </c>
      <c r="AJ14" s="33">
        <v>126639</v>
      </c>
      <c r="AK14" s="34">
        <v>815</v>
      </c>
      <c r="AL14" s="77">
        <v>117634</v>
      </c>
      <c r="AM14" s="34">
        <v>674</v>
      </c>
      <c r="AN14" s="33">
        <v>103530</v>
      </c>
      <c r="AO14" s="34">
        <v>749</v>
      </c>
      <c r="AP14" s="33">
        <v>0</v>
      </c>
      <c r="AQ14" s="34">
        <v>0</v>
      </c>
      <c r="AR14" s="77">
        <v>168150</v>
      </c>
      <c r="AS14" s="50">
        <v>750</v>
      </c>
      <c r="AT14" s="77">
        <v>158477</v>
      </c>
      <c r="AU14" s="50">
        <v>779</v>
      </c>
      <c r="AV14" s="77">
        <v>133573</v>
      </c>
      <c r="AW14" s="50">
        <v>776</v>
      </c>
      <c r="AX14" s="77">
        <v>212907</v>
      </c>
      <c r="AY14" s="164">
        <v>757</v>
      </c>
      <c r="AZ14" s="114">
        <v>0</v>
      </c>
      <c r="BA14" s="50">
        <v>0</v>
      </c>
    </row>
    <row r="15" spans="1:53" s="19" customFormat="1" ht="17.25" customHeight="1" thickBot="1" thickTop="1">
      <c r="A15" s="27" t="s">
        <v>10</v>
      </c>
      <c r="B15" s="115">
        <v>413590</v>
      </c>
      <c r="C15" s="46">
        <v>1002</v>
      </c>
      <c r="D15" s="115">
        <v>471436</v>
      </c>
      <c r="E15" s="46">
        <v>985</v>
      </c>
      <c r="F15" s="115">
        <v>421211</v>
      </c>
      <c r="G15" s="46">
        <v>968</v>
      </c>
      <c r="H15" s="115">
        <v>454665</v>
      </c>
      <c r="I15" s="46">
        <v>956</v>
      </c>
      <c r="J15" s="115">
        <v>540654</v>
      </c>
      <c r="K15" s="46">
        <v>919</v>
      </c>
      <c r="L15" s="115">
        <v>535664</v>
      </c>
      <c r="M15" s="46">
        <v>945</v>
      </c>
      <c r="N15" s="36">
        <v>513792</v>
      </c>
      <c r="O15" s="46">
        <v>956</v>
      </c>
      <c r="P15" s="36">
        <v>530227</v>
      </c>
      <c r="Q15" s="46">
        <v>989</v>
      </c>
      <c r="R15" s="158">
        <v>603269</v>
      </c>
      <c r="S15" s="51">
        <v>956</v>
      </c>
      <c r="T15" s="78">
        <v>466208</v>
      </c>
      <c r="U15" s="38">
        <v>942</v>
      </c>
      <c r="V15" s="78">
        <v>586666</v>
      </c>
      <c r="W15" s="38">
        <v>882</v>
      </c>
      <c r="X15" s="78">
        <v>570967</v>
      </c>
      <c r="Y15" s="37">
        <v>885</v>
      </c>
      <c r="Z15" s="36">
        <v>649855</v>
      </c>
      <c r="AA15" s="38">
        <v>838</v>
      </c>
      <c r="AB15" s="78">
        <v>572292</v>
      </c>
      <c r="AC15" s="124">
        <v>858</v>
      </c>
      <c r="AD15" s="130">
        <v>660888</v>
      </c>
      <c r="AE15" s="37">
        <v>899</v>
      </c>
      <c r="AF15" s="36">
        <v>633437</v>
      </c>
      <c r="AG15" s="37">
        <v>808</v>
      </c>
      <c r="AH15" s="80">
        <v>768969</v>
      </c>
      <c r="AI15" s="81">
        <v>861</v>
      </c>
      <c r="AJ15" s="80">
        <v>882976</v>
      </c>
      <c r="AK15" s="81">
        <v>791</v>
      </c>
      <c r="AL15" s="105">
        <v>993830</v>
      </c>
      <c r="AM15" s="81">
        <v>704</v>
      </c>
      <c r="AN15" s="36">
        <v>819206</v>
      </c>
      <c r="AO15" s="37">
        <v>784</v>
      </c>
      <c r="AP15" s="36">
        <v>929418</v>
      </c>
      <c r="AQ15" s="37">
        <v>757</v>
      </c>
      <c r="AR15" s="78">
        <f>SUM(AR5:AR14)</f>
        <v>1127881</v>
      </c>
      <c r="AS15" s="51">
        <v>759</v>
      </c>
      <c r="AT15" s="78">
        <v>1104539</v>
      </c>
      <c r="AU15" s="51">
        <v>763</v>
      </c>
      <c r="AV15" s="78">
        <v>1077153</v>
      </c>
      <c r="AW15" s="51">
        <v>681</v>
      </c>
      <c r="AX15" s="78">
        <v>1079373</v>
      </c>
      <c r="AY15" s="165">
        <v>739</v>
      </c>
      <c r="AZ15" s="115">
        <v>1045327</v>
      </c>
      <c r="BA15" s="51">
        <v>759</v>
      </c>
    </row>
    <row r="16" spans="1:53" s="19" customFormat="1" ht="17.25" customHeight="1" thickTop="1">
      <c r="A16" s="25">
        <v>11</v>
      </c>
      <c r="B16" s="113">
        <v>11890</v>
      </c>
      <c r="C16" s="44">
        <v>914</v>
      </c>
      <c r="D16" s="137">
        <v>0</v>
      </c>
      <c r="E16" s="111">
        <v>0</v>
      </c>
      <c r="F16" s="137">
        <v>18057</v>
      </c>
      <c r="G16" s="111">
        <v>981</v>
      </c>
      <c r="H16" s="137">
        <v>113349</v>
      </c>
      <c r="I16" s="111">
        <v>908</v>
      </c>
      <c r="J16" s="137">
        <v>0</v>
      </c>
      <c r="K16" s="111">
        <v>0</v>
      </c>
      <c r="L16" s="137">
        <v>62621</v>
      </c>
      <c r="M16" s="111">
        <v>940</v>
      </c>
      <c r="N16" s="110" t="s">
        <v>59</v>
      </c>
      <c r="O16" s="111" t="s">
        <v>59</v>
      </c>
      <c r="P16" s="110">
        <v>0</v>
      </c>
      <c r="Q16" s="111">
        <v>0</v>
      </c>
      <c r="R16" s="157">
        <v>36904</v>
      </c>
      <c r="S16" s="50">
        <v>884</v>
      </c>
      <c r="T16" s="77">
        <v>94178</v>
      </c>
      <c r="U16" s="35">
        <v>894</v>
      </c>
      <c r="V16" s="77">
        <v>0</v>
      </c>
      <c r="W16" s="35">
        <v>0</v>
      </c>
      <c r="X16" s="77">
        <v>60914</v>
      </c>
      <c r="Y16" s="34">
        <v>842</v>
      </c>
      <c r="Z16" s="33">
        <v>106892</v>
      </c>
      <c r="AA16" s="35">
        <v>864</v>
      </c>
      <c r="AB16" s="77">
        <v>53833</v>
      </c>
      <c r="AC16" s="123">
        <v>903</v>
      </c>
      <c r="AD16" s="129">
        <v>49477</v>
      </c>
      <c r="AE16" s="34">
        <v>894</v>
      </c>
      <c r="AF16" s="33">
        <v>108495</v>
      </c>
      <c r="AG16" s="34">
        <v>816</v>
      </c>
      <c r="AH16" s="33">
        <v>84388</v>
      </c>
      <c r="AI16" s="34">
        <v>862</v>
      </c>
      <c r="AJ16" s="33">
        <v>106173</v>
      </c>
      <c r="AK16" s="34">
        <v>797</v>
      </c>
      <c r="AL16" s="77">
        <v>150034</v>
      </c>
      <c r="AM16" s="34">
        <v>677</v>
      </c>
      <c r="AN16" s="33">
        <v>127569</v>
      </c>
      <c r="AO16" s="34">
        <v>759</v>
      </c>
      <c r="AP16" s="33">
        <v>189809</v>
      </c>
      <c r="AQ16" s="34">
        <v>774</v>
      </c>
      <c r="AR16" s="77">
        <v>130377</v>
      </c>
      <c r="AS16" s="50">
        <v>780</v>
      </c>
      <c r="AT16" s="77">
        <v>172519</v>
      </c>
      <c r="AU16" s="50">
        <v>783</v>
      </c>
      <c r="AV16" s="77">
        <v>173079</v>
      </c>
      <c r="AW16" s="50">
        <v>743</v>
      </c>
      <c r="AX16" s="77">
        <v>173209</v>
      </c>
      <c r="AY16" s="164">
        <v>740</v>
      </c>
      <c r="AZ16" s="114">
        <v>257375</v>
      </c>
      <c r="BA16" s="50">
        <v>700</v>
      </c>
    </row>
    <row r="17" spans="1:53" s="19" customFormat="1" ht="17.25" customHeight="1">
      <c r="A17" s="25">
        <v>12</v>
      </c>
      <c r="B17" s="113">
        <v>15263</v>
      </c>
      <c r="C17" s="44">
        <v>898</v>
      </c>
      <c r="D17" s="137">
        <v>58916</v>
      </c>
      <c r="E17" s="111">
        <v>964</v>
      </c>
      <c r="F17" s="137">
        <v>87880</v>
      </c>
      <c r="G17" s="111">
        <v>927</v>
      </c>
      <c r="H17" s="137">
        <v>17828</v>
      </c>
      <c r="I17" s="111">
        <v>827</v>
      </c>
      <c r="J17" s="137">
        <v>71275</v>
      </c>
      <c r="K17" s="111">
        <v>887</v>
      </c>
      <c r="L17" s="137">
        <v>0</v>
      </c>
      <c r="M17" s="111">
        <v>0</v>
      </c>
      <c r="N17" s="110">
        <v>61593</v>
      </c>
      <c r="O17" s="111">
        <v>889</v>
      </c>
      <c r="P17" s="31">
        <v>67200</v>
      </c>
      <c r="Q17" s="44">
        <v>920</v>
      </c>
      <c r="R17" s="156">
        <v>33156</v>
      </c>
      <c r="S17" s="49">
        <v>965</v>
      </c>
      <c r="T17" s="76">
        <v>35942</v>
      </c>
      <c r="U17" s="32">
        <v>902</v>
      </c>
      <c r="V17" s="76">
        <v>86116</v>
      </c>
      <c r="W17" s="32">
        <v>843</v>
      </c>
      <c r="X17" s="76">
        <v>0</v>
      </c>
      <c r="Y17" s="30">
        <v>0</v>
      </c>
      <c r="Z17" s="31">
        <v>49287</v>
      </c>
      <c r="AA17" s="32">
        <v>770</v>
      </c>
      <c r="AB17" s="76">
        <v>70958</v>
      </c>
      <c r="AC17" s="122">
        <v>831</v>
      </c>
      <c r="AD17" s="128">
        <v>58854</v>
      </c>
      <c r="AE17" s="30">
        <v>847</v>
      </c>
      <c r="AF17" s="31">
        <v>57971</v>
      </c>
      <c r="AG17" s="30">
        <v>784</v>
      </c>
      <c r="AH17" s="31">
        <v>0</v>
      </c>
      <c r="AI17" s="30">
        <v>0</v>
      </c>
      <c r="AJ17" s="31">
        <v>98106</v>
      </c>
      <c r="AK17" s="30">
        <v>730</v>
      </c>
      <c r="AL17" s="76">
        <v>107349</v>
      </c>
      <c r="AM17" s="30">
        <v>622</v>
      </c>
      <c r="AN17" s="31">
        <v>116605</v>
      </c>
      <c r="AO17" s="30">
        <v>697</v>
      </c>
      <c r="AP17" s="31">
        <v>98876</v>
      </c>
      <c r="AQ17" s="30">
        <v>793</v>
      </c>
      <c r="AR17" s="76">
        <v>0</v>
      </c>
      <c r="AS17" s="49">
        <v>0</v>
      </c>
      <c r="AT17" s="76">
        <v>150225</v>
      </c>
      <c r="AU17" s="49">
        <v>758</v>
      </c>
      <c r="AV17" s="76">
        <v>146686</v>
      </c>
      <c r="AW17" s="49">
        <v>754</v>
      </c>
      <c r="AX17" s="76">
        <v>161095</v>
      </c>
      <c r="AY17" s="163">
        <v>749</v>
      </c>
      <c r="AZ17" s="113">
        <v>178174</v>
      </c>
      <c r="BA17" s="49">
        <v>704</v>
      </c>
    </row>
    <row r="18" spans="1:53" s="19" customFormat="1" ht="17.25" customHeight="1">
      <c r="A18" s="25">
        <v>13</v>
      </c>
      <c r="B18" s="137">
        <v>0</v>
      </c>
      <c r="C18" s="111">
        <v>0</v>
      </c>
      <c r="D18" s="137">
        <v>14881</v>
      </c>
      <c r="E18" s="111">
        <v>875</v>
      </c>
      <c r="F18" s="137">
        <v>13911</v>
      </c>
      <c r="G18" s="111">
        <v>765</v>
      </c>
      <c r="H18" s="137">
        <v>78364</v>
      </c>
      <c r="I18" s="111">
        <v>921</v>
      </c>
      <c r="J18" s="137">
        <v>35845</v>
      </c>
      <c r="K18" s="111">
        <v>902</v>
      </c>
      <c r="L18" s="137">
        <v>34760</v>
      </c>
      <c r="M18" s="111">
        <v>947</v>
      </c>
      <c r="N18" s="110" t="s">
        <v>59</v>
      </c>
      <c r="O18" s="111" t="s">
        <v>59</v>
      </c>
      <c r="P18" s="33">
        <v>20776</v>
      </c>
      <c r="Q18" s="45">
        <v>879</v>
      </c>
      <c r="R18" s="157">
        <v>43790</v>
      </c>
      <c r="S18" s="50">
        <v>927</v>
      </c>
      <c r="T18" s="77">
        <v>66682</v>
      </c>
      <c r="U18" s="35">
        <v>871</v>
      </c>
      <c r="V18" s="77">
        <v>26383</v>
      </c>
      <c r="W18" s="35">
        <v>743</v>
      </c>
      <c r="X18" s="77">
        <v>38884</v>
      </c>
      <c r="Y18" s="34">
        <v>738</v>
      </c>
      <c r="Z18" s="33">
        <v>60376</v>
      </c>
      <c r="AA18" s="35">
        <v>757</v>
      </c>
      <c r="AB18" s="77">
        <v>38875</v>
      </c>
      <c r="AC18" s="123">
        <v>797</v>
      </c>
      <c r="AD18" s="129">
        <v>49252</v>
      </c>
      <c r="AE18" s="34">
        <v>821</v>
      </c>
      <c r="AF18" s="33">
        <v>89042</v>
      </c>
      <c r="AG18" s="34">
        <v>792</v>
      </c>
      <c r="AH18" s="33">
        <v>122406</v>
      </c>
      <c r="AI18" s="34">
        <v>824</v>
      </c>
      <c r="AJ18" s="33">
        <v>33338</v>
      </c>
      <c r="AK18" s="34">
        <v>704</v>
      </c>
      <c r="AL18" s="77">
        <v>66588</v>
      </c>
      <c r="AM18" s="34">
        <v>629</v>
      </c>
      <c r="AN18" s="33">
        <v>106305</v>
      </c>
      <c r="AO18" s="34">
        <v>647</v>
      </c>
      <c r="AP18" s="33">
        <v>90372</v>
      </c>
      <c r="AQ18" s="34">
        <v>682</v>
      </c>
      <c r="AR18" s="77">
        <v>166765</v>
      </c>
      <c r="AS18" s="50">
        <v>759</v>
      </c>
      <c r="AT18" s="77">
        <v>0</v>
      </c>
      <c r="AU18" s="50">
        <v>0</v>
      </c>
      <c r="AV18" s="77">
        <v>64780</v>
      </c>
      <c r="AW18" s="50">
        <v>697</v>
      </c>
      <c r="AX18" s="77">
        <v>124109</v>
      </c>
      <c r="AY18" s="164">
        <v>711</v>
      </c>
      <c r="AZ18" s="114">
        <v>174016</v>
      </c>
      <c r="BA18" s="50">
        <v>651</v>
      </c>
    </row>
    <row r="19" spans="1:53" s="19" customFormat="1" ht="17.25" customHeight="1">
      <c r="A19" s="25">
        <v>14</v>
      </c>
      <c r="B19" s="137">
        <v>0</v>
      </c>
      <c r="C19" s="111">
        <v>0</v>
      </c>
      <c r="D19" s="137" t="s">
        <v>112</v>
      </c>
      <c r="E19" s="111" t="s">
        <v>113</v>
      </c>
      <c r="F19" s="137">
        <v>0</v>
      </c>
      <c r="G19" s="111">
        <v>0</v>
      </c>
      <c r="H19" s="137">
        <v>0</v>
      </c>
      <c r="I19" s="111">
        <v>0</v>
      </c>
      <c r="J19" s="137">
        <v>0</v>
      </c>
      <c r="K19" s="111">
        <v>0</v>
      </c>
      <c r="L19" s="137">
        <v>0</v>
      </c>
      <c r="M19" s="111">
        <v>0</v>
      </c>
      <c r="N19" s="110" t="s">
        <v>59</v>
      </c>
      <c r="O19" s="111" t="s">
        <v>59</v>
      </c>
      <c r="P19" s="110">
        <v>0</v>
      </c>
      <c r="Q19" s="111">
        <v>0</v>
      </c>
      <c r="R19" s="157">
        <v>0</v>
      </c>
      <c r="S19" s="50">
        <v>0</v>
      </c>
      <c r="T19" s="77">
        <v>23634</v>
      </c>
      <c r="U19" s="35">
        <v>923</v>
      </c>
      <c r="V19" s="77">
        <v>0</v>
      </c>
      <c r="W19" s="35">
        <v>0</v>
      </c>
      <c r="X19" s="77">
        <v>0</v>
      </c>
      <c r="Y19" s="34">
        <v>0</v>
      </c>
      <c r="Z19" s="33">
        <v>0</v>
      </c>
      <c r="AA19" s="35">
        <v>0</v>
      </c>
      <c r="AB19" s="77">
        <v>6969</v>
      </c>
      <c r="AC19" s="123">
        <v>742</v>
      </c>
      <c r="AD19" s="129">
        <v>0</v>
      </c>
      <c r="AE19" s="34">
        <v>0</v>
      </c>
      <c r="AF19" s="33">
        <v>41440</v>
      </c>
      <c r="AG19" s="34">
        <v>800</v>
      </c>
      <c r="AH19" s="33">
        <v>15437</v>
      </c>
      <c r="AI19" s="34">
        <v>835</v>
      </c>
      <c r="AJ19" s="33">
        <v>0</v>
      </c>
      <c r="AK19" s="34">
        <v>0</v>
      </c>
      <c r="AL19" s="77">
        <v>0</v>
      </c>
      <c r="AM19" s="34">
        <v>0</v>
      </c>
      <c r="AN19" s="33">
        <v>0</v>
      </c>
      <c r="AO19" s="34">
        <v>0</v>
      </c>
      <c r="AP19" s="33">
        <v>45403</v>
      </c>
      <c r="AQ19" s="34">
        <v>702</v>
      </c>
      <c r="AR19" s="77">
        <v>44785</v>
      </c>
      <c r="AS19" s="50">
        <v>662</v>
      </c>
      <c r="AT19" s="77">
        <v>103423</v>
      </c>
      <c r="AU19" s="50">
        <v>729</v>
      </c>
      <c r="AV19" s="77">
        <v>0</v>
      </c>
      <c r="AW19" s="50">
        <v>0</v>
      </c>
      <c r="AX19" s="77">
        <v>61218</v>
      </c>
      <c r="AY19" s="164">
        <v>757</v>
      </c>
      <c r="AZ19" s="114">
        <v>85769</v>
      </c>
      <c r="BA19" s="50">
        <v>893</v>
      </c>
    </row>
    <row r="20" spans="1:53" s="19" customFormat="1" ht="17.25" customHeight="1">
      <c r="A20" s="25">
        <v>15</v>
      </c>
      <c r="B20" s="137">
        <v>0</v>
      </c>
      <c r="C20" s="111">
        <v>0</v>
      </c>
      <c r="D20" s="137" t="s">
        <v>113</v>
      </c>
      <c r="E20" s="111" t="s">
        <v>113</v>
      </c>
      <c r="F20" s="137">
        <v>0</v>
      </c>
      <c r="G20" s="111">
        <v>0</v>
      </c>
      <c r="H20" s="137">
        <v>0</v>
      </c>
      <c r="I20" s="111">
        <v>0</v>
      </c>
      <c r="J20" s="137">
        <v>0</v>
      </c>
      <c r="K20" s="111">
        <v>0</v>
      </c>
      <c r="L20" s="137">
        <v>0</v>
      </c>
      <c r="M20" s="111">
        <v>0</v>
      </c>
      <c r="N20" s="110" t="s">
        <v>59</v>
      </c>
      <c r="O20" s="111" t="s">
        <v>59</v>
      </c>
      <c r="P20" s="110">
        <v>0</v>
      </c>
      <c r="Q20" s="111">
        <v>0</v>
      </c>
      <c r="R20" s="157">
        <v>0</v>
      </c>
      <c r="S20" s="50">
        <v>0</v>
      </c>
      <c r="T20" s="77">
        <v>0</v>
      </c>
      <c r="U20" s="35">
        <v>0</v>
      </c>
      <c r="V20" s="77">
        <v>0</v>
      </c>
      <c r="W20" s="35">
        <v>0</v>
      </c>
      <c r="X20" s="77">
        <v>0</v>
      </c>
      <c r="Y20" s="34">
        <v>0</v>
      </c>
      <c r="Z20" s="33">
        <v>0</v>
      </c>
      <c r="AA20" s="35">
        <v>0</v>
      </c>
      <c r="AB20" s="77">
        <v>0</v>
      </c>
      <c r="AC20" s="123">
        <v>0</v>
      </c>
      <c r="AD20" s="129">
        <v>0</v>
      </c>
      <c r="AE20" s="34">
        <v>0</v>
      </c>
      <c r="AF20" s="33">
        <v>0</v>
      </c>
      <c r="AG20" s="34">
        <v>0</v>
      </c>
      <c r="AH20" s="33">
        <v>0</v>
      </c>
      <c r="AI20" s="34">
        <v>0</v>
      </c>
      <c r="AJ20" s="33">
        <v>0</v>
      </c>
      <c r="AK20" s="34">
        <v>0</v>
      </c>
      <c r="AL20" s="77">
        <v>0</v>
      </c>
      <c r="AM20" s="34">
        <v>0</v>
      </c>
      <c r="AN20" s="33">
        <v>0</v>
      </c>
      <c r="AO20" s="34">
        <v>0</v>
      </c>
      <c r="AP20" s="33">
        <v>0</v>
      </c>
      <c r="AQ20" s="34">
        <v>0</v>
      </c>
      <c r="AR20" s="77">
        <v>0</v>
      </c>
      <c r="AS20" s="50">
        <v>0</v>
      </c>
      <c r="AT20" s="77">
        <v>0</v>
      </c>
      <c r="AU20" s="50">
        <v>0</v>
      </c>
      <c r="AV20" s="77">
        <v>0</v>
      </c>
      <c r="AW20" s="50">
        <v>0</v>
      </c>
      <c r="AX20" s="77">
        <v>0</v>
      </c>
      <c r="AY20" s="164">
        <v>0</v>
      </c>
      <c r="AZ20" s="114">
        <v>0</v>
      </c>
      <c r="BA20" s="50">
        <v>0</v>
      </c>
    </row>
    <row r="21" spans="1:53" s="19" customFormat="1" ht="17.25" customHeight="1">
      <c r="A21" s="25">
        <v>16</v>
      </c>
      <c r="B21" s="114">
        <v>8048</v>
      </c>
      <c r="C21" s="45">
        <v>1021</v>
      </c>
      <c r="D21" s="137" t="s">
        <v>113</v>
      </c>
      <c r="E21" s="111" t="s">
        <v>113</v>
      </c>
      <c r="F21" s="137">
        <v>0</v>
      </c>
      <c r="G21" s="111">
        <v>0</v>
      </c>
      <c r="H21" s="137">
        <v>0</v>
      </c>
      <c r="I21" s="111">
        <v>0</v>
      </c>
      <c r="J21" s="137">
        <v>0</v>
      </c>
      <c r="K21" s="111">
        <v>0</v>
      </c>
      <c r="L21" s="137">
        <v>0</v>
      </c>
      <c r="M21" s="111">
        <v>0</v>
      </c>
      <c r="N21" s="110">
        <v>16966</v>
      </c>
      <c r="O21" s="111">
        <v>828</v>
      </c>
      <c r="P21" s="110">
        <v>0</v>
      </c>
      <c r="Q21" s="111">
        <v>0</v>
      </c>
      <c r="R21" s="156">
        <v>0</v>
      </c>
      <c r="S21" s="49">
        <v>0</v>
      </c>
      <c r="T21" s="76">
        <v>0</v>
      </c>
      <c r="U21" s="32">
        <v>0</v>
      </c>
      <c r="V21" s="76">
        <v>0</v>
      </c>
      <c r="W21" s="32">
        <v>0</v>
      </c>
      <c r="X21" s="76">
        <v>0</v>
      </c>
      <c r="Y21" s="30">
        <v>0</v>
      </c>
      <c r="Z21" s="31">
        <v>0</v>
      </c>
      <c r="AA21" s="32">
        <v>0</v>
      </c>
      <c r="AB21" s="76">
        <v>0</v>
      </c>
      <c r="AC21" s="122">
        <v>0</v>
      </c>
      <c r="AD21" s="128">
        <v>0</v>
      </c>
      <c r="AE21" s="30">
        <v>0</v>
      </c>
      <c r="AF21" s="31">
        <v>0</v>
      </c>
      <c r="AG21" s="30">
        <v>0</v>
      </c>
      <c r="AH21" s="31">
        <v>0</v>
      </c>
      <c r="AI21" s="30">
        <v>0</v>
      </c>
      <c r="AJ21" s="31">
        <v>0</v>
      </c>
      <c r="AK21" s="30">
        <v>0</v>
      </c>
      <c r="AL21" s="76">
        <v>0</v>
      </c>
      <c r="AM21" s="30">
        <v>0</v>
      </c>
      <c r="AN21" s="31">
        <v>0</v>
      </c>
      <c r="AO21" s="30">
        <v>0</v>
      </c>
      <c r="AP21" s="31">
        <v>0</v>
      </c>
      <c r="AQ21" s="30">
        <v>0</v>
      </c>
      <c r="AR21" s="76">
        <v>0</v>
      </c>
      <c r="AS21" s="49">
        <v>0</v>
      </c>
      <c r="AT21" s="76">
        <v>0</v>
      </c>
      <c r="AU21" s="49">
        <v>0</v>
      </c>
      <c r="AV21" s="76">
        <v>0</v>
      </c>
      <c r="AW21" s="49">
        <v>0</v>
      </c>
      <c r="AX21" s="76">
        <v>0</v>
      </c>
      <c r="AY21" s="163">
        <v>0</v>
      </c>
      <c r="AZ21" s="113">
        <v>0</v>
      </c>
      <c r="BA21" s="49">
        <v>0</v>
      </c>
    </row>
    <row r="22" spans="1:53" s="19" customFormat="1" ht="17.25" customHeight="1">
      <c r="A22" s="25">
        <v>17</v>
      </c>
      <c r="B22" s="114">
        <v>7082</v>
      </c>
      <c r="C22" s="45">
        <v>728</v>
      </c>
      <c r="D22" s="114">
        <v>9791</v>
      </c>
      <c r="E22" s="45">
        <v>1011</v>
      </c>
      <c r="F22" s="114">
        <v>11889</v>
      </c>
      <c r="G22" s="45">
        <v>903</v>
      </c>
      <c r="H22" s="114">
        <v>9561</v>
      </c>
      <c r="I22" s="45">
        <v>915</v>
      </c>
      <c r="J22" s="114">
        <v>25172</v>
      </c>
      <c r="K22" s="45">
        <v>938</v>
      </c>
      <c r="L22" s="114">
        <v>19858</v>
      </c>
      <c r="M22" s="45">
        <v>844</v>
      </c>
      <c r="N22" s="33">
        <v>12520</v>
      </c>
      <c r="O22" s="45">
        <v>934</v>
      </c>
      <c r="P22" s="33">
        <v>12953</v>
      </c>
      <c r="Q22" s="45">
        <v>847</v>
      </c>
      <c r="R22" s="157">
        <v>20081</v>
      </c>
      <c r="S22" s="50">
        <v>857</v>
      </c>
      <c r="T22" s="77">
        <v>0</v>
      </c>
      <c r="U22" s="35">
        <v>0</v>
      </c>
      <c r="V22" s="77">
        <v>19395</v>
      </c>
      <c r="W22" s="35">
        <v>787</v>
      </c>
      <c r="X22" s="77">
        <v>25831</v>
      </c>
      <c r="Y22" s="34">
        <v>822</v>
      </c>
      <c r="Z22" s="33">
        <v>0</v>
      </c>
      <c r="AA22" s="35">
        <v>0</v>
      </c>
      <c r="AB22" s="77">
        <v>0</v>
      </c>
      <c r="AC22" s="123">
        <v>0</v>
      </c>
      <c r="AD22" s="129">
        <v>39854</v>
      </c>
      <c r="AE22" s="34">
        <v>819</v>
      </c>
      <c r="AF22" s="33">
        <v>0</v>
      </c>
      <c r="AG22" s="34">
        <v>0</v>
      </c>
      <c r="AH22" s="33">
        <v>0</v>
      </c>
      <c r="AI22" s="34">
        <v>0</v>
      </c>
      <c r="AJ22" s="33">
        <v>44203</v>
      </c>
      <c r="AK22" s="34">
        <v>810</v>
      </c>
      <c r="AL22" s="77">
        <v>42738</v>
      </c>
      <c r="AM22" s="34">
        <v>697</v>
      </c>
      <c r="AN22" s="33">
        <v>68133</v>
      </c>
      <c r="AO22" s="34">
        <v>694</v>
      </c>
      <c r="AP22" s="33">
        <v>0</v>
      </c>
      <c r="AQ22" s="34">
        <v>0</v>
      </c>
      <c r="AR22" s="77">
        <v>0</v>
      </c>
      <c r="AS22" s="50">
        <v>0</v>
      </c>
      <c r="AT22" s="77">
        <v>0</v>
      </c>
      <c r="AU22" s="50">
        <v>0</v>
      </c>
      <c r="AV22" s="77">
        <v>51039</v>
      </c>
      <c r="AW22" s="50">
        <v>801</v>
      </c>
      <c r="AX22" s="77">
        <v>0</v>
      </c>
      <c r="AY22" s="164">
        <v>0</v>
      </c>
      <c r="AZ22" s="114">
        <v>0</v>
      </c>
      <c r="BA22" s="50">
        <v>0</v>
      </c>
    </row>
    <row r="23" spans="1:53" s="19" customFormat="1" ht="17.25" customHeight="1">
      <c r="A23" s="25">
        <v>18</v>
      </c>
      <c r="B23" s="114">
        <v>4061</v>
      </c>
      <c r="C23" s="45">
        <v>857</v>
      </c>
      <c r="D23" s="114">
        <v>13856</v>
      </c>
      <c r="E23" s="45">
        <v>802</v>
      </c>
      <c r="F23" s="114">
        <v>0</v>
      </c>
      <c r="G23" s="45">
        <v>0</v>
      </c>
      <c r="H23" s="114">
        <v>7493</v>
      </c>
      <c r="I23" s="45">
        <v>1014</v>
      </c>
      <c r="J23" s="114">
        <v>0</v>
      </c>
      <c r="K23" s="45">
        <v>0</v>
      </c>
      <c r="L23" s="114">
        <v>18635</v>
      </c>
      <c r="M23" s="45">
        <v>916</v>
      </c>
      <c r="N23" s="33">
        <v>6016</v>
      </c>
      <c r="O23" s="45">
        <v>821</v>
      </c>
      <c r="P23" s="33">
        <v>23938</v>
      </c>
      <c r="Q23" s="45">
        <v>994</v>
      </c>
      <c r="R23" s="157">
        <v>10539</v>
      </c>
      <c r="S23" s="50">
        <v>909</v>
      </c>
      <c r="T23" s="77">
        <v>21535</v>
      </c>
      <c r="U23" s="35">
        <v>771</v>
      </c>
      <c r="V23" s="77">
        <v>0</v>
      </c>
      <c r="W23" s="35">
        <v>0</v>
      </c>
      <c r="X23" s="77">
        <v>19345</v>
      </c>
      <c r="Y23" s="34">
        <v>723</v>
      </c>
      <c r="Z23" s="33">
        <v>56496</v>
      </c>
      <c r="AA23" s="35">
        <v>736</v>
      </c>
      <c r="AB23" s="77">
        <v>21691</v>
      </c>
      <c r="AC23" s="123">
        <v>797</v>
      </c>
      <c r="AD23" s="129">
        <v>6105</v>
      </c>
      <c r="AE23" s="34">
        <v>776</v>
      </c>
      <c r="AF23" s="33">
        <v>53893</v>
      </c>
      <c r="AG23" s="34">
        <v>756</v>
      </c>
      <c r="AH23" s="33">
        <v>47328</v>
      </c>
      <c r="AI23" s="34">
        <v>843</v>
      </c>
      <c r="AJ23" s="33">
        <v>56120</v>
      </c>
      <c r="AK23" s="34">
        <v>783</v>
      </c>
      <c r="AL23" s="77">
        <v>47600</v>
      </c>
      <c r="AM23" s="34">
        <v>727</v>
      </c>
      <c r="AN23" s="33">
        <v>66040</v>
      </c>
      <c r="AO23" s="34">
        <v>685</v>
      </c>
      <c r="AP23" s="33">
        <v>80334</v>
      </c>
      <c r="AQ23" s="34">
        <v>783</v>
      </c>
      <c r="AR23" s="77">
        <v>64714</v>
      </c>
      <c r="AS23" s="50">
        <v>770</v>
      </c>
      <c r="AT23" s="77">
        <v>54045</v>
      </c>
      <c r="AU23" s="50">
        <v>765</v>
      </c>
      <c r="AV23" s="77">
        <v>39134</v>
      </c>
      <c r="AW23" s="50">
        <v>839</v>
      </c>
      <c r="AX23" s="77">
        <v>31882</v>
      </c>
      <c r="AY23" s="164">
        <v>860</v>
      </c>
      <c r="AZ23" s="114">
        <v>67598</v>
      </c>
      <c r="BA23" s="50">
        <v>686</v>
      </c>
    </row>
    <row r="24" spans="1:53" s="19" customFormat="1" ht="17.25" customHeight="1">
      <c r="A24" s="25">
        <v>19</v>
      </c>
      <c r="B24" s="137">
        <v>19998</v>
      </c>
      <c r="C24" s="45">
        <v>804</v>
      </c>
      <c r="D24" s="137">
        <v>12409</v>
      </c>
      <c r="E24" s="111">
        <v>824</v>
      </c>
      <c r="F24" s="137">
        <v>31398</v>
      </c>
      <c r="G24" s="111">
        <v>781</v>
      </c>
      <c r="H24" s="137">
        <v>0</v>
      </c>
      <c r="I24" s="111">
        <v>0</v>
      </c>
      <c r="J24" s="137">
        <v>36214</v>
      </c>
      <c r="K24" s="111">
        <v>905</v>
      </c>
      <c r="L24" s="137">
        <v>0</v>
      </c>
      <c r="M24" s="111">
        <v>0</v>
      </c>
      <c r="N24" s="110" t="s">
        <v>86</v>
      </c>
      <c r="O24" s="111" t="s">
        <v>59</v>
      </c>
      <c r="P24" s="33">
        <v>10136</v>
      </c>
      <c r="Q24" s="45">
        <v>823</v>
      </c>
      <c r="R24" s="157">
        <v>1987</v>
      </c>
      <c r="S24" s="50">
        <v>820</v>
      </c>
      <c r="T24" s="77">
        <v>16890</v>
      </c>
      <c r="U24" s="35">
        <v>778</v>
      </c>
      <c r="V24" s="77">
        <v>42973</v>
      </c>
      <c r="W24" s="35">
        <v>824</v>
      </c>
      <c r="X24" s="77">
        <v>0</v>
      </c>
      <c r="Y24" s="34">
        <v>0</v>
      </c>
      <c r="Z24" s="33">
        <v>43868</v>
      </c>
      <c r="AA24" s="35">
        <v>680</v>
      </c>
      <c r="AB24" s="77">
        <v>35052</v>
      </c>
      <c r="AC24" s="123">
        <v>806</v>
      </c>
      <c r="AD24" s="129">
        <v>21278</v>
      </c>
      <c r="AE24" s="34">
        <v>733</v>
      </c>
      <c r="AF24" s="33">
        <v>13460</v>
      </c>
      <c r="AG24" s="34">
        <v>735</v>
      </c>
      <c r="AH24" s="33">
        <v>0</v>
      </c>
      <c r="AI24" s="34">
        <v>0</v>
      </c>
      <c r="AJ24" s="33">
        <v>47357</v>
      </c>
      <c r="AK24" s="34">
        <v>731</v>
      </c>
      <c r="AL24" s="77">
        <v>69281</v>
      </c>
      <c r="AM24" s="34">
        <v>664</v>
      </c>
      <c r="AN24" s="33">
        <v>75779</v>
      </c>
      <c r="AO24" s="34">
        <v>639</v>
      </c>
      <c r="AP24" s="33">
        <v>47070</v>
      </c>
      <c r="AQ24" s="34">
        <v>801</v>
      </c>
      <c r="AR24" s="77">
        <v>0</v>
      </c>
      <c r="AS24" s="50">
        <v>0</v>
      </c>
      <c r="AT24" s="77">
        <v>79581</v>
      </c>
      <c r="AU24" s="50">
        <v>740</v>
      </c>
      <c r="AV24" s="77">
        <v>74553</v>
      </c>
      <c r="AW24" s="50">
        <v>831</v>
      </c>
      <c r="AX24" s="77">
        <v>65902</v>
      </c>
      <c r="AY24" s="164">
        <v>783</v>
      </c>
      <c r="AZ24" s="114">
        <v>73875</v>
      </c>
      <c r="BA24" s="50">
        <v>696</v>
      </c>
    </row>
    <row r="25" spans="1:53" s="19" customFormat="1" ht="17.25" customHeight="1" thickBot="1">
      <c r="A25" s="25">
        <v>20</v>
      </c>
      <c r="B25" s="113">
        <v>0</v>
      </c>
      <c r="C25" s="44">
        <v>0</v>
      </c>
      <c r="D25" s="113">
        <v>19558</v>
      </c>
      <c r="E25" s="44">
        <v>831</v>
      </c>
      <c r="F25" s="113">
        <v>9431</v>
      </c>
      <c r="G25" s="44">
        <v>861</v>
      </c>
      <c r="H25" s="113">
        <v>43155</v>
      </c>
      <c r="I25" s="44">
        <v>862</v>
      </c>
      <c r="J25" s="113">
        <v>20643</v>
      </c>
      <c r="K25" s="44">
        <v>958</v>
      </c>
      <c r="L25" s="113">
        <v>38073</v>
      </c>
      <c r="M25" s="44">
        <v>817</v>
      </c>
      <c r="N25" s="31">
        <v>32447</v>
      </c>
      <c r="O25" s="44">
        <v>858</v>
      </c>
      <c r="P25" s="31">
        <v>29446</v>
      </c>
      <c r="Q25" s="44">
        <v>881</v>
      </c>
      <c r="R25" s="156">
        <v>48745</v>
      </c>
      <c r="S25" s="49">
        <v>881</v>
      </c>
      <c r="T25" s="76">
        <v>20649</v>
      </c>
      <c r="U25" s="35">
        <v>749</v>
      </c>
      <c r="V25" s="76">
        <v>11217</v>
      </c>
      <c r="W25" s="35">
        <v>804</v>
      </c>
      <c r="X25" s="76">
        <v>51301</v>
      </c>
      <c r="Y25" s="34">
        <v>799</v>
      </c>
      <c r="Z25" s="31">
        <v>32017</v>
      </c>
      <c r="AA25" s="35">
        <v>754</v>
      </c>
      <c r="AB25" s="76">
        <v>43018</v>
      </c>
      <c r="AC25" s="123">
        <v>762</v>
      </c>
      <c r="AD25" s="128">
        <v>53053</v>
      </c>
      <c r="AE25" s="34">
        <v>789</v>
      </c>
      <c r="AF25" s="31">
        <v>36214</v>
      </c>
      <c r="AG25" s="34">
        <v>687</v>
      </c>
      <c r="AH25" s="31">
        <v>97569</v>
      </c>
      <c r="AI25" s="34">
        <v>767</v>
      </c>
      <c r="AJ25" s="31">
        <v>0</v>
      </c>
      <c r="AK25" s="34">
        <v>0</v>
      </c>
      <c r="AL25" s="76">
        <v>53004</v>
      </c>
      <c r="AM25" s="34">
        <v>636</v>
      </c>
      <c r="AN25" s="31">
        <v>71624</v>
      </c>
      <c r="AO25" s="34">
        <v>625</v>
      </c>
      <c r="AP25" s="31">
        <v>86265</v>
      </c>
      <c r="AQ25" s="34">
        <v>661</v>
      </c>
      <c r="AR25" s="76">
        <v>128250</v>
      </c>
      <c r="AS25" s="50">
        <v>721</v>
      </c>
      <c r="AT25" s="76">
        <v>0</v>
      </c>
      <c r="AU25" s="50">
        <v>0</v>
      </c>
      <c r="AV25" s="76">
        <v>89629</v>
      </c>
      <c r="AW25" s="50">
        <v>768</v>
      </c>
      <c r="AX25" s="76">
        <v>48783</v>
      </c>
      <c r="AY25" s="164">
        <v>800</v>
      </c>
      <c r="AZ25" s="113">
        <v>86299</v>
      </c>
      <c r="BA25" s="50">
        <v>685</v>
      </c>
    </row>
    <row r="26" spans="1:53" s="19" customFormat="1" ht="17.25" customHeight="1" thickBot="1" thickTop="1">
      <c r="A26" s="27" t="s">
        <v>10</v>
      </c>
      <c r="B26" s="115">
        <v>66342</v>
      </c>
      <c r="C26" s="46">
        <v>867</v>
      </c>
      <c r="D26" s="115">
        <v>128331</v>
      </c>
      <c r="E26" s="46">
        <v>912</v>
      </c>
      <c r="F26" s="115">
        <v>172566</v>
      </c>
      <c r="G26" s="46">
        <v>888</v>
      </c>
      <c r="H26" s="115">
        <v>269750</v>
      </c>
      <c r="I26" s="46">
        <v>902</v>
      </c>
      <c r="J26" s="115">
        <v>189149</v>
      </c>
      <c r="K26" s="46">
        <v>908</v>
      </c>
      <c r="L26" s="115">
        <v>173947</v>
      </c>
      <c r="M26" s="46">
        <v>901</v>
      </c>
      <c r="N26" s="36">
        <v>129542</v>
      </c>
      <c r="O26" s="46">
        <v>874</v>
      </c>
      <c r="P26" s="36">
        <v>164449</v>
      </c>
      <c r="Q26" s="46">
        <v>907</v>
      </c>
      <c r="R26" s="158">
        <v>195202</v>
      </c>
      <c r="S26" s="51">
        <v>905</v>
      </c>
      <c r="T26" s="78">
        <v>279510</v>
      </c>
      <c r="U26" s="38">
        <v>865</v>
      </c>
      <c r="V26" s="78">
        <v>186084</v>
      </c>
      <c r="W26" s="38">
        <v>816</v>
      </c>
      <c r="X26" s="78">
        <v>196275</v>
      </c>
      <c r="Y26" s="37">
        <v>796</v>
      </c>
      <c r="Z26" s="36">
        <v>348936</v>
      </c>
      <c r="AA26" s="38">
        <v>778</v>
      </c>
      <c r="AB26" s="78">
        <v>270396</v>
      </c>
      <c r="AC26" s="124">
        <v>821</v>
      </c>
      <c r="AD26" s="130">
        <v>277873</v>
      </c>
      <c r="AE26" s="37">
        <v>825</v>
      </c>
      <c r="AF26" s="36">
        <v>400515</v>
      </c>
      <c r="AG26" s="37">
        <v>782</v>
      </c>
      <c r="AH26" s="36">
        <v>367128</v>
      </c>
      <c r="AI26" s="37">
        <v>820</v>
      </c>
      <c r="AJ26" s="36">
        <v>385297</v>
      </c>
      <c r="AK26" s="37">
        <v>763</v>
      </c>
      <c r="AL26" s="78">
        <v>536594</v>
      </c>
      <c r="AM26" s="37">
        <v>660</v>
      </c>
      <c r="AN26" s="36">
        <v>632055</v>
      </c>
      <c r="AO26" s="37">
        <v>684</v>
      </c>
      <c r="AP26" s="36">
        <v>638129</v>
      </c>
      <c r="AQ26" s="37">
        <v>747</v>
      </c>
      <c r="AR26" s="78">
        <f>SUM(AR16:AR25)</f>
        <v>534891</v>
      </c>
      <c r="AS26" s="51">
        <v>748</v>
      </c>
      <c r="AT26" s="78">
        <v>559793</v>
      </c>
      <c r="AU26" s="51">
        <v>758</v>
      </c>
      <c r="AV26" s="78">
        <v>638900</v>
      </c>
      <c r="AW26" s="51">
        <v>768</v>
      </c>
      <c r="AX26" s="78">
        <v>666198</v>
      </c>
      <c r="AY26" s="165">
        <v>753</v>
      </c>
      <c r="AZ26" s="115">
        <v>923106</v>
      </c>
      <c r="BA26" s="51">
        <v>679</v>
      </c>
    </row>
    <row r="27" spans="1:53" s="19" customFormat="1" ht="17.25" customHeight="1" thickTop="1">
      <c r="A27" s="25">
        <v>21</v>
      </c>
      <c r="B27" s="114">
        <v>33949</v>
      </c>
      <c r="C27" s="45">
        <v>872</v>
      </c>
      <c r="D27" s="137">
        <v>0</v>
      </c>
      <c r="E27" s="111">
        <v>0</v>
      </c>
      <c r="F27" s="137">
        <v>36914</v>
      </c>
      <c r="G27" s="111">
        <v>819</v>
      </c>
      <c r="H27" s="137">
        <v>10381</v>
      </c>
      <c r="I27" s="111">
        <v>840</v>
      </c>
      <c r="J27" s="137">
        <v>0</v>
      </c>
      <c r="K27" s="111">
        <v>0</v>
      </c>
      <c r="L27" s="137">
        <v>19921</v>
      </c>
      <c r="M27" s="111">
        <v>798</v>
      </c>
      <c r="N27" s="110">
        <v>47398</v>
      </c>
      <c r="O27" s="111">
        <v>796</v>
      </c>
      <c r="P27" s="110">
        <v>0</v>
      </c>
      <c r="Q27" s="111">
        <v>0</v>
      </c>
      <c r="R27" s="157">
        <v>9426</v>
      </c>
      <c r="S27" s="50">
        <v>822</v>
      </c>
      <c r="T27" s="77">
        <v>36906</v>
      </c>
      <c r="U27" s="35">
        <v>810</v>
      </c>
      <c r="V27" s="77">
        <v>28611</v>
      </c>
      <c r="W27" s="35">
        <v>748</v>
      </c>
      <c r="X27" s="77">
        <v>8234</v>
      </c>
      <c r="Y27" s="34">
        <v>741</v>
      </c>
      <c r="Z27" s="33">
        <v>0</v>
      </c>
      <c r="AA27" s="35">
        <v>0</v>
      </c>
      <c r="AB27" s="77">
        <v>31893</v>
      </c>
      <c r="AC27" s="123">
        <v>666</v>
      </c>
      <c r="AD27" s="129">
        <v>46563</v>
      </c>
      <c r="AE27" s="34">
        <v>816</v>
      </c>
      <c r="AF27" s="33">
        <v>46813</v>
      </c>
      <c r="AG27" s="34">
        <v>708</v>
      </c>
      <c r="AH27" s="33">
        <v>16789</v>
      </c>
      <c r="AI27" s="34">
        <v>693</v>
      </c>
      <c r="AJ27" s="33">
        <v>106237</v>
      </c>
      <c r="AK27" s="34">
        <v>763</v>
      </c>
      <c r="AL27" s="77">
        <v>0</v>
      </c>
      <c r="AM27" s="34">
        <v>0</v>
      </c>
      <c r="AN27" s="33">
        <v>59092</v>
      </c>
      <c r="AO27" s="34">
        <v>594</v>
      </c>
      <c r="AP27" s="33">
        <v>85725</v>
      </c>
      <c r="AQ27" s="34">
        <v>694</v>
      </c>
      <c r="AR27" s="77">
        <v>35227</v>
      </c>
      <c r="AS27" s="50">
        <v>656</v>
      </c>
      <c r="AT27" s="77">
        <v>150497</v>
      </c>
      <c r="AU27" s="50">
        <v>731</v>
      </c>
      <c r="AV27" s="77">
        <v>88974</v>
      </c>
      <c r="AW27" s="50">
        <v>746</v>
      </c>
      <c r="AX27" s="77">
        <v>82037</v>
      </c>
      <c r="AY27" s="164">
        <v>796</v>
      </c>
      <c r="AZ27" s="114">
        <v>89178</v>
      </c>
      <c r="BA27" s="50">
        <v>680</v>
      </c>
    </row>
    <row r="28" spans="1:53" s="19" customFormat="1" ht="17.25" customHeight="1">
      <c r="A28" s="25">
        <v>22</v>
      </c>
      <c r="B28" s="137">
        <v>10209</v>
      </c>
      <c r="C28" s="111">
        <v>896</v>
      </c>
      <c r="D28" s="137">
        <v>45280</v>
      </c>
      <c r="E28" s="111">
        <v>898</v>
      </c>
      <c r="F28" s="137">
        <v>0</v>
      </c>
      <c r="G28" s="111">
        <v>0</v>
      </c>
      <c r="H28" s="137">
        <v>39491</v>
      </c>
      <c r="I28" s="111">
        <v>822</v>
      </c>
      <c r="J28" s="137">
        <v>55579</v>
      </c>
      <c r="K28" s="111">
        <v>860</v>
      </c>
      <c r="L28" s="137">
        <v>0</v>
      </c>
      <c r="M28" s="111">
        <v>0</v>
      </c>
      <c r="N28" s="110">
        <v>8226</v>
      </c>
      <c r="O28" s="111">
        <v>792</v>
      </c>
      <c r="P28" s="33">
        <v>48427</v>
      </c>
      <c r="Q28" s="45">
        <v>888</v>
      </c>
      <c r="R28" s="157">
        <v>32727</v>
      </c>
      <c r="S28" s="50">
        <v>840</v>
      </c>
      <c r="T28" s="77">
        <v>19396</v>
      </c>
      <c r="U28" s="35">
        <v>744</v>
      </c>
      <c r="V28" s="77">
        <v>46940</v>
      </c>
      <c r="W28" s="35">
        <v>774</v>
      </c>
      <c r="X28" s="77">
        <v>0</v>
      </c>
      <c r="Y28" s="34">
        <v>0</v>
      </c>
      <c r="Z28" s="33">
        <v>61978</v>
      </c>
      <c r="AA28" s="35">
        <v>700</v>
      </c>
      <c r="AB28" s="77">
        <v>0</v>
      </c>
      <c r="AC28" s="123">
        <v>0</v>
      </c>
      <c r="AD28" s="129">
        <v>55636</v>
      </c>
      <c r="AE28" s="34">
        <v>769</v>
      </c>
      <c r="AF28" s="33">
        <v>65292</v>
      </c>
      <c r="AG28" s="34">
        <v>691</v>
      </c>
      <c r="AH28" s="33">
        <v>0</v>
      </c>
      <c r="AI28" s="34">
        <v>0</v>
      </c>
      <c r="AJ28" s="33">
        <v>31953</v>
      </c>
      <c r="AK28" s="34">
        <v>782</v>
      </c>
      <c r="AL28" s="77">
        <v>104053</v>
      </c>
      <c r="AM28" s="34">
        <v>635</v>
      </c>
      <c r="AN28" s="33">
        <v>0</v>
      </c>
      <c r="AO28" s="34">
        <v>0</v>
      </c>
      <c r="AP28" s="33">
        <v>117436</v>
      </c>
      <c r="AQ28" s="34">
        <v>694</v>
      </c>
      <c r="AR28" s="77">
        <v>0</v>
      </c>
      <c r="AS28" s="50">
        <v>0</v>
      </c>
      <c r="AT28" s="77">
        <v>48523</v>
      </c>
      <c r="AU28" s="50">
        <v>670</v>
      </c>
      <c r="AV28" s="77">
        <v>0</v>
      </c>
      <c r="AW28" s="50">
        <v>0</v>
      </c>
      <c r="AX28" s="77">
        <v>54109</v>
      </c>
      <c r="AY28" s="164">
        <v>720</v>
      </c>
      <c r="AZ28" s="114">
        <v>80450</v>
      </c>
      <c r="BA28" s="50">
        <v>737</v>
      </c>
    </row>
    <row r="29" spans="1:53" s="19" customFormat="1" ht="17.25" customHeight="1">
      <c r="A29" s="25">
        <v>23</v>
      </c>
      <c r="B29" s="137">
        <v>0</v>
      </c>
      <c r="C29" s="111">
        <v>0</v>
      </c>
      <c r="D29" s="137">
        <v>7136</v>
      </c>
      <c r="E29" s="111">
        <v>855</v>
      </c>
      <c r="F29" s="137">
        <v>44773</v>
      </c>
      <c r="G29" s="111">
        <v>821</v>
      </c>
      <c r="H29" s="137">
        <v>0</v>
      </c>
      <c r="I29" s="111">
        <v>0</v>
      </c>
      <c r="J29" s="137">
        <v>32637</v>
      </c>
      <c r="K29" s="111">
        <v>867</v>
      </c>
      <c r="L29" s="137">
        <v>49285</v>
      </c>
      <c r="M29" s="111">
        <v>850</v>
      </c>
      <c r="N29" s="110" t="s">
        <v>59</v>
      </c>
      <c r="O29" s="111" t="s">
        <v>59</v>
      </c>
      <c r="P29" s="110">
        <v>9873</v>
      </c>
      <c r="Q29" s="111">
        <v>831</v>
      </c>
      <c r="R29" s="171" t="s">
        <v>9</v>
      </c>
      <c r="S29" s="172" t="s">
        <v>61</v>
      </c>
      <c r="T29" s="76">
        <v>41842</v>
      </c>
      <c r="U29" s="32">
        <v>770</v>
      </c>
      <c r="V29" s="76">
        <v>28793</v>
      </c>
      <c r="W29" s="32">
        <v>736</v>
      </c>
      <c r="X29" s="76">
        <v>59901</v>
      </c>
      <c r="Y29" s="30">
        <v>782</v>
      </c>
      <c r="Z29" s="31">
        <v>29358</v>
      </c>
      <c r="AA29" s="32">
        <v>689</v>
      </c>
      <c r="AB29" s="76">
        <v>75255</v>
      </c>
      <c r="AC29" s="122">
        <v>688</v>
      </c>
      <c r="AD29" s="128">
        <v>0</v>
      </c>
      <c r="AE29" s="30">
        <v>0</v>
      </c>
      <c r="AF29" s="31">
        <v>56287</v>
      </c>
      <c r="AG29" s="30">
        <v>652</v>
      </c>
      <c r="AH29" s="31">
        <v>125673</v>
      </c>
      <c r="AI29" s="30">
        <v>726</v>
      </c>
      <c r="AJ29" s="31">
        <v>0</v>
      </c>
      <c r="AK29" s="30">
        <v>0</v>
      </c>
      <c r="AL29" s="76">
        <v>38131</v>
      </c>
      <c r="AM29" s="30">
        <v>582</v>
      </c>
      <c r="AN29" s="31">
        <v>86715</v>
      </c>
      <c r="AO29" s="30">
        <v>573</v>
      </c>
      <c r="AP29" s="31">
        <v>80688</v>
      </c>
      <c r="AQ29" s="30">
        <v>634</v>
      </c>
      <c r="AR29" s="76">
        <v>149860</v>
      </c>
      <c r="AS29" s="49">
        <v>657</v>
      </c>
      <c r="AT29" s="76">
        <v>0</v>
      </c>
      <c r="AU29" s="49">
        <v>0</v>
      </c>
      <c r="AV29" s="76">
        <v>145082</v>
      </c>
      <c r="AW29" s="49">
        <v>799</v>
      </c>
      <c r="AX29" s="76">
        <v>0</v>
      </c>
      <c r="AY29" s="163">
        <v>0</v>
      </c>
      <c r="AZ29" s="113">
        <v>60632</v>
      </c>
      <c r="BA29" s="49">
        <v>671</v>
      </c>
    </row>
    <row r="30" spans="1:53" s="19" customFormat="1" ht="17.25" customHeight="1">
      <c r="A30" s="25">
        <v>24</v>
      </c>
      <c r="B30" s="114">
        <v>43096</v>
      </c>
      <c r="C30" s="45">
        <v>846</v>
      </c>
      <c r="D30" s="137">
        <v>0</v>
      </c>
      <c r="E30" s="111">
        <v>0</v>
      </c>
      <c r="F30" s="137">
        <v>14936</v>
      </c>
      <c r="G30" s="111">
        <v>779</v>
      </c>
      <c r="H30" s="137">
        <v>45168</v>
      </c>
      <c r="I30" s="111">
        <v>785</v>
      </c>
      <c r="J30" s="137">
        <v>37164</v>
      </c>
      <c r="K30" s="111">
        <v>772</v>
      </c>
      <c r="L30" s="137">
        <v>13975</v>
      </c>
      <c r="M30" s="111">
        <v>816</v>
      </c>
      <c r="N30" s="110">
        <v>54404</v>
      </c>
      <c r="O30" s="111">
        <v>834</v>
      </c>
      <c r="P30" s="110">
        <v>0</v>
      </c>
      <c r="Q30" s="111">
        <v>0</v>
      </c>
      <c r="R30" s="157">
        <v>48592</v>
      </c>
      <c r="S30" s="50">
        <v>844</v>
      </c>
      <c r="T30" s="77">
        <v>0</v>
      </c>
      <c r="U30" s="35">
        <v>0</v>
      </c>
      <c r="V30" s="77">
        <v>28186</v>
      </c>
      <c r="W30" s="35">
        <v>765</v>
      </c>
      <c r="X30" s="77">
        <v>21307</v>
      </c>
      <c r="Y30" s="34">
        <v>779</v>
      </c>
      <c r="Z30" s="33">
        <v>0</v>
      </c>
      <c r="AA30" s="35">
        <v>0</v>
      </c>
      <c r="AB30" s="77">
        <v>13815</v>
      </c>
      <c r="AC30" s="123">
        <v>690</v>
      </c>
      <c r="AD30" s="129">
        <v>92565</v>
      </c>
      <c r="AE30" s="34">
        <v>769</v>
      </c>
      <c r="AF30" s="33">
        <v>0</v>
      </c>
      <c r="AG30" s="34">
        <v>0</v>
      </c>
      <c r="AH30" s="33">
        <v>69075</v>
      </c>
      <c r="AI30" s="34">
        <v>743</v>
      </c>
      <c r="AJ30" s="33">
        <v>111320</v>
      </c>
      <c r="AK30" s="34">
        <v>709</v>
      </c>
      <c r="AL30" s="77">
        <v>0</v>
      </c>
      <c r="AM30" s="34">
        <v>0</v>
      </c>
      <c r="AN30" s="33">
        <v>65784</v>
      </c>
      <c r="AO30" s="34">
        <v>591</v>
      </c>
      <c r="AP30" s="33">
        <v>0</v>
      </c>
      <c r="AQ30" s="34">
        <v>0</v>
      </c>
      <c r="AR30" s="77">
        <v>102045</v>
      </c>
      <c r="AS30" s="50">
        <v>692</v>
      </c>
      <c r="AT30" s="77">
        <v>160528</v>
      </c>
      <c r="AU30" s="50">
        <v>708</v>
      </c>
      <c r="AV30" s="77">
        <v>54141</v>
      </c>
      <c r="AW30" s="50">
        <v>855</v>
      </c>
      <c r="AX30" s="77">
        <v>145061</v>
      </c>
      <c r="AY30" s="164">
        <v>726</v>
      </c>
      <c r="AZ30" s="114">
        <v>0</v>
      </c>
      <c r="BA30" s="50">
        <v>0</v>
      </c>
    </row>
    <row r="31" spans="1:53" s="19" customFormat="1" ht="17.25" customHeight="1">
      <c r="A31" s="25">
        <v>25</v>
      </c>
      <c r="B31" s="114">
        <v>9289</v>
      </c>
      <c r="C31" s="45">
        <v>816</v>
      </c>
      <c r="D31" s="114">
        <v>55013</v>
      </c>
      <c r="E31" s="45">
        <v>860</v>
      </c>
      <c r="F31" s="114">
        <v>0</v>
      </c>
      <c r="G31" s="45">
        <v>0</v>
      </c>
      <c r="H31" s="114">
        <v>9151</v>
      </c>
      <c r="I31" s="45">
        <v>874</v>
      </c>
      <c r="J31" s="114">
        <v>0</v>
      </c>
      <c r="K31" s="45">
        <v>0</v>
      </c>
      <c r="L31" s="114">
        <v>32395</v>
      </c>
      <c r="M31" s="45">
        <v>802</v>
      </c>
      <c r="N31" s="33">
        <v>16296</v>
      </c>
      <c r="O31" s="45">
        <v>787</v>
      </c>
      <c r="P31" s="33">
        <v>46934</v>
      </c>
      <c r="Q31" s="45">
        <v>829</v>
      </c>
      <c r="R31" s="157">
        <v>7811</v>
      </c>
      <c r="S31" s="50">
        <v>802</v>
      </c>
      <c r="T31" s="77">
        <v>44148</v>
      </c>
      <c r="U31" s="35">
        <v>783</v>
      </c>
      <c r="V31" s="77">
        <v>0</v>
      </c>
      <c r="W31" s="35">
        <v>0</v>
      </c>
      <c r="X31" s="77">
        <v>34456</v>
      </c>
      <c r="Y31" s="34">
        <v>791</v>
      </c>
      <c r="Z31" s="33">
        <v>60729</v>
      </c>
      <c r="AA31" s="35">
        <v>690</v>
      </c>
      <c r="AB31" s="77">
        <v>0</v>
      </c>
      <c r="AC31" s="123">
        <v>0</v>
      </c>
      <c r="AD31" s="129">
        <v>13334</v>
      </c>
      <c r="AE31" s="34">
        <v>733</v>
      </c>
      <c r="AF31" s="33">
        <v>80001</v>
      </c>
      <c r="AG31" s="34">
        <v>718</v>
      </c>
      <c r="AH31" s="33">
        <v>67208</v>
      </c>
      <c r="AI31" s="34">
        <v>688</v>
      </c>
      <c r="AJ31" s="33">
        <v>79817</v>
      </c>
      <c r="AK31" s="34">
        <v>721</v>
      </c>
      <c r="AL31" s="77">
        <v>122124</v>
      </c>
      <c r="AM31" s="34">
        <v>617</v>
      </c>
      <c r="AN31" s="33">
        <v>0</v>
      </c>
      <c r="AO31" s="34">
        <v>0</v>
      </c>
      <c r="AP31" s="33">
        <v>141004</v>
      </c>
      <c r="AQ31" s="34">
        <v>650</v>
      </c>
      <c r="AR31" s="77">
        <v>93742</v>
      </c>
      <c r="AS31" s="50">
        <v>668</v>
      </c>
      <c r="AT31" s="77">
        <v>142625</v>
      </c>
      <c r="AU31" s="50">
        <v>679</v>
      </c>
      <c r="AV31" s="77">
        <v>0</v>
      </c>
      <c r="AW31" s="50">
        <v>0</v>
      </c>
      <c r="AX31" s="77">
        <v>61250</v>
      </c>
      <c r="AY31" s="164">
        <v>715</v>
      </c>
      <c r="AZ31" s="114">
        <v>114358</v>
      </c>
      <c r="BA31" s="50">
        <v>675</v>
      </c>
    </row>
    <row r="32" spans="1:53" s="19" customFormat="1" ht="17.25" customHeight="1">
      <c r="A32" s="25">
        <v>26</v>
      </c>
      <c r="B32" s="113">
        <v>36819</v>
      </c>
      <c r="C32" s="44">
        <v>836</v>
      </c>
      <c r="D32" s="113">
        <v>12678</v>
      </c>
      <c r="E32" s="44">
        <v>776</v>
      </c>
      <c r="F32" s="113">
        <v>48105</v>
      </c>
      <c r="G32" s="44">
        <v>813</v>
      </c>
      <c r="H32" s="113">
        <v>0</v>
      </c>
      <c r="I32" s="44">
        <v>0</v>
      </c>
      <c r="J32" s="113">
        <v>98362</v>
      </c>
      <c r="K32" s="44">
        <v>813</v>
      </c>
      <c r="L32" s="113">
        <v>0</v>
      </c>
      <c r="M32" s="44">
        <v>0</v>
      </c>
      <c r="N32" s="31">
        <v>32612</v>
      </c>
      <c r="O32" s="44">
        <v>799</v>
      </c>
      <c r="P32" s="31">
        <v>18345</v>
      </c>
      <c r="Q32" s="44">
        <v>824</v>
      </c>
      <c r="R32" s="156"/>
      <c r="S32" s="49"/>
      <c r="T32" s="76">
        <v>15234</v>
      </c>
      <c r="U32" s="32">
        <v>760</v>
      </c>
      <c r="V32" s="76">
        <v>35635</v>
      </c>
      <c r="W32" s="32">
        <v>790</v>
      </c>
      <c r="X32" s="76">
        <v>0</v>
      </c>
      <c r="Y32" s="30">
        <v>0</v>
      </c>
      <c r="Z32" s="31">
        <v>51305</v>
      </c>
      <c r="AA32" s="32">
        <v>616</v>
      </c>
      <c r="AB32" s="76">
        <v>75688</v>
      </c>
      <c r="AC32" s="122">
        <v>761</v>
      </c>
      <c r="AD32" s="128">
        <v>0</v>
      </c>
      <c r="AE32" s="30">
        <v>0</v>
      </c>
      <c r="AF32" s="31">
        <v>35388</v>
      </c>
      <c r="AG32" s="30">
        <v>606</v>
      </c>
      <c r="AH32" s="31">
        <v>0</v>
      </c>
      <c r="AI32" s="30">
        <v>0</v>
      </c>
      <c r="AJ32" s="31">
        <v>67830</v>
      </c>
      <c r="AK32" s="30">
        <v>654</v>
      </c>
      <c r="AL32" s="76">
        <v>92412</v>
      </c>
      <c r="AM32" s="30">
        <v>637</v>
      </c>
      <c r="AN32" s="31">
        <v>94252</v>
      </c>
      <c r="AO32" s="30">
        <v>601</v>
      </c>
      <c r="AP32" s="31">
        <v>39898</v>
      </c>
      <c r="AQ32" s="30">
        <v>699</v>
      </c>
      <c r="AR32" s="76">
        <v>0</v>
      </c>
      <c r="AS32" s="49">
        <v>0</v>
      </c>
      <c r="AT32" s="76">
        <v>96130</v>
      </c>
      <c r="AU32" s="49">
        <v>657</v>
      </c>
      <c r="AV32" s="76">
        <v>217549</v>
      </c>
      <c r="AW32" s="49">
        <v>757</v>
      </c>
      <c r="AX32" s="76">
        <v>0</v>
      </c>
      <c r="AY32" s="163">
        <v>0</v>
      </c>
      <c r="AZ32" s="113">
        <v>62356</v>
      </c>
      <c r="BA32" s="49">
        <v>672</v>
      </c>
    </row>
    <row r="33" spans="1:53" s="19" customFormat="1" ht="17.25" customHeight="1">
      <c r="A33" s="25">
        <v>27</v>
      </c>
      <c r="B33" s="114">
        <v>0</v>
      </c>
      <c r="C33" s="45">
        <v>0</v>
      </c>
      <c r="D33" s="114">
        <v>35816</v>
      </c>
      <c r="E33" s="45">
        <v>809</v>
      </c>
      <c r="F33" s="114">
        <v>16065</v>
      </c>
      <c r="G33" s="45">
        <v>851</v>
      </c>
      <c r="H33" s="114">
        <v>52479</v>
      </c>
      <c r="I33" s="45">
        <v>810</v>
      </c>
      <c r="J33" s="114">
        <v>16374</v>
      </c>
      <c r="K33" s="45">
        <v>750</v>
      </c>
      <c r="L33" s="114">
        <v>43791</v>
      </c>
      <c r="M33" s="45">
        <v>836</v>
      </c>
      <c r="N33" s="33">
        <v>0</v>
      </c>
      <c r="O33" s="45">
        <v>0</v>
      </c>
      <c r="P33" s="33">
        <v>31512</v>
      </c>
      <c r="Q33" s="45">
        <v>832</v>
      </c>
      <c r="R33" s="157">
        <v>40026</v>
      </c>
      <c r="S33" s="50">
        <v>822</v>
      </c>
      <c r="T33" s="77">
        <v>0</v>
      </c>
      <c r="U33" s="35">
        <v>0</v>
      </c>
      <c r="V33" s="77">
        <v>17379</v>
      </c>
      <c r="W33" s="35">
        <v>691</v>
      </c>
      <c r="X33" s="77">
        <v>55741</v>
      </c>
      <c r="Y33" s="34">
        <v>794</v>
      </c>
      <c r="Z33" s="33">
        <v>46557</v>
      </c>
      <c r="AA33" s="35">
        <v>634</v>
      </c>
      <c r="AB33" s="77">
        <v>46241</v>
      </c>
      <c r="AC33" s="123">
        <v>698</v>
      </c>
      <c r="AD33" s="129">
        <v>107225</v>
      </c>
      <c r="AE33" s="34">
        <v>684</v>
      </c>
      <c r="AF33" s="33">
        <v>0</v>
      </c>
      <c r="AG33" s="34">
        <v>0</v>
      </c>
      <c r="AH33" s="33">
        <v>88745</v>
      </c>
      <c r="AI33" s="34">
        <v>761</v>
      </c>
      <c r="AJ33" s="33">
        <v>0</v>
      </c>
      <c r="AK33" s="34">
        <v>0</v>
      </c>
      <c r="AL33" s="77">
        <v>65970</v>
      </c>
      <c r="AM33" s="34">
        <v>585</v>
      </c>
      <c r="AN33" s="33">
        <v>66745</v>
      </c>
      <c r="AO33" s="34">
        <v>557</v>
      </c>
      <c r="AP33" s="33">
        <v>0</v>
      </c>
      <c r="AQ33" s="34">
        <v>0</v>
      </c>
      <c r="AR33" s="77">
        <v>127519</v>
      </c>
      <c r="AS33" s="49">
        <v>643</v>
      </c>
      <c r="AT33" s="77">
        <v>0</v>
      </c>
      <c r="AU33" s="49">
        <v>0</v>
      </c>
      <c r="AV33" s="77">
        <v>137079</v>
      </c>
      <c r="AW33" s="49">
        <v>784</v>
      </c>
      <c r="AX33" s="77">
        <v>120661</v>
      </c>
      <c r="AY33" s="163">
        <v>753</v>
      </c>
      <c r="AZ33" s="114">
        <v>0</v>
      </c>
      <c r="BA33" s="49">
        <v>0</v>
      </c>
    </row>
    <row r="34" spans="1:53" s="19" customFormat="1" ht="17.25" customHeight="1">
      <c r="A34" s="25">
        <v>28</v>
      </c>
      <c r="B34" s="114">
        <v>42663</v>
      </c>
      <c r="C34" s="45">
        <v>813</v>
      </c>
      <c r="D34" s="137">
        <v>0</v>
      </c>
      <c r="E34" s="111">
        <v>0</v>
      </c>
      <c r="F34" s="137">
        <v>35337</v>
      </c>
      <c r="G34" s="111">
        <v>764</v>
      </c>
      <c r="H34" s="137">
        <v>7108</v>
      </c>
      <c r="I34" s="111">
        <v>859</v>
      </c>
      <c r="J34" s="137">
        <v>0</v>
      </c>
      <c r="K34" s="111">
        <v>0</v>
      </c>
      <c r="L34" s="137">
        <v>13858</v>
      </c>
      <c r="M34" s="111">
        <v>762</v>
      </c>
      <c r="N34" s="110">
        <v>53062</v>
      </c>
      <c r="O34" s="111">
        <v>824</v>
      </c>
      <c r="P34" s="110">
        <v>0</v>
      </c>
      <c r="Q34" s="111">
        <v>0</v>
      </c>
      <c r="R34" s="157">
        <v>10487</v>
      </c>
      <c r="S34" s="50">
        <v>854</v>
      </c>
      <c r="T34" s="77">
        <v>45780</v>
      </c>
      <c r="U34" s="35">
        <v>792</v>
      </c>
      <c r="V34" s="77">
        <v>0</v>
      </c>
      <c r="W34" s="35">
        <v>0</v>
      </c>
      <c r="X34" s="77">
        <v>10507</v>
      </c>
      <c r="Y34" s="34">
        <v>730</v>
      </c>
      <c r="Z34" s="33">
        <v>0</v>
      </c>
      <c r="AA34" s="35">
        <v>0</v>
      </c>
      <c r="AB34" s="77">
        <v>34682</v>
      </c>
      <c r="AC34" s="123">
        <v>762</v>
      </c>
      <c r="AD34" s="129">
        <v>40304</v>
      </c>
      <c r="AE34" s="34">
        <v>816</v>
      </c>
      <c r="AF34" s="33">
        <v>81983</v>
      </c>
      <c r="AG34" s="34">
        <v>653</v>
      </c>
      <c r="AH34" s="33">
        <v>28177</v>
      </c>
      <c r="AI34" s="34">
        <v>675</v>
      </c>
      <c r="AJ34" s="33">
        <v>131247</v>
      </c>
      <c r="AK34" s="34">
        <v>678</v>
      </c>
      <c r="AL34" s="77">
        <v>0</v>
      </c>
      <c r="AM34" s="34">
        <v>0</v>
      </c>
      <c r="AN34" s="33">
        <v>71993</v>
      </c>
      <c r="AO34" s="34">
        <v>585</v>
      </c>
      <c r="AP34" s="33">
        <v>142621</v>
      </c>
      <c r="AQ34" s="34">
        <v>651</v>
      </c>
      <c r="AR34" s="77">
        <v>60692</v>
      </c>
      <c r="AS34" s="50">
        <v>687</v>
      </c>
      <c r="AT34" s="77">
        <v>164218</v>
      </c>
      <c r="AU34" s="50">
        <v>666</v>
      </c>
      <c r="AV34" s="77">
        <v>125678</v>
      </c>
      <c r="AW34" s="50">
        <v>702</v>
      </c>
      <c r="AX34" s="77">
        <v>117588</v>
      </c>
      <c r="AY34" s="164">
        <v>730</v>
      </c>
      <c r="AZ34" s="114">
        <v>152728</v>
      </c>
      <c r="BA34" s="50">
        <v>655</v>
      </c>
    </row>
    <row r="35" spans="1:53" s="19" customFormat="1" ht="17.25" customHeight="1">
      <c r="A35" s="25">
        <v>29</v>
      </c>
      <c r="B35" s="137">
        <v>12677</v>
      </c>
      <c r="C35" s="111">
        <v>739</v>
      </c>
      <c r="D35" s="113">
        <v>41339</v>
      </c>
      <c r="E35" s="44">
        <v>800</v>
      </c>
      <c r="F35" s="113">
        <v>0</v>
      </c>
      <c r="G35" s="44">
        <v>0</v>
      </c>
      <c r="H35" s="113">
        <v>33800</v>
      </c>
      <c r="I35" s="44">
        <v>801</v>
      </c>
      <c r="J35" s="113">
        <v>39262</v>
      </c>
      <c r="K35" s="44">
        <v>770</v>
      </c>
      <c r="L35" s="113">
        <v>0</v>
      </c>
      <c r="M35" s="44">
        <v>0</v>
      </c>
      <c r="N35" s="31">
        <v>13155</v>
      </c>
      <c r="O35" s="44">
        <v>710</v>
      </c>
      <c r="P35" s="31">
        <v>39208</v>
      </c>
      <c r="Q35" s="44">
        <v>787</v>
      </c>
      <c r="R35" s="156">
        <v>26220</v>
      </c>
      <c r="S35" s="49">
        <v>793</v>
      </c>
      <c r="T35" s="76">
        <v>25937</v>
      </c>
      <c r="U35" s="32">
        <v>723</v>
      </c>
      <c r="V35" s="76">
        <v>38284</v>
      </c>
      <c r="W35" s="32">
        <v>773</v>
      </c>
      <c r="X35" s="76">
        <v>17888</v>
      </c>
      <c r="Y35" s="30">
        <v>711</v>
      </c>
      <c r="Z35" s="31">
        <v>67446</v>
      </c>
      <c r="AA35" s="32">
        <v>663</v>
      </c>
      <c r="AB35" s="76">
        <v>0</v>
      </c>
      <c r="AC35" s="122">
        <v>0</v>
      </c>
      <c r="AD35" s="128">
        <v>53237</v>
      </c>
      <c r="AE35" s="30">
        <v>695</v>
      </c>
      <c r="AF35" s="31">
        <v>49078</v>
      </c>
      <c r="AG35" s="30">
        <v>608</v>
      </c>
      <c r="AH35" s="31">
        <v>52291</v>
      </c>
      <c r="AI35" s="30">
        <v>710</v>
      </c>
      <c r="AJ35" s="31">
        <v>31107</v>
      </c>
      <c r="AK35" s="30">
        <v>651</v>
      </c>
      <c r="AL35" s="76">
        <v>120015</v>
      </c>
      <c r="AM35" s="30">
        <v>612</v>
      </c>
      <c r="AN35" s="31">
        <v>0</v>
      </c>
      <c r="AO35" s="30">
        <v>0</v>
      </c>
      <c r="AP35" s="31">
        <v>87567</v>
      </c>
      <c r="AQ35" s="30">
        <v>628</v>
      </c>
      <c r="AR35" s="76">
        <v>75604</v>
      </c>
      <c r="AS35" s="49">
        <v>627</v>
      </c>
      <c r="AT35" s="76">
        <v>67536</v>
      </c>
      <c r="AU35" s="49">
        <v>679</v>
      </c>
      <c r="AV35" s="76">
        <v>0</v>
      </c>
      <c r="AW35" s="49">
        <v>0</v>
      </c>
      <c r="AX35" s="76">
        <v>85085</v>
      </c>
      <c r="AY35" s="163">
        <v>667</v>
      </c>
      <c r="AZ35" s="113">
        <v>123746</v>
      </c>
      <c r="BA35" s="49">
        <v>652</v>
      </c>
    </row>
    <row r="36" spans="1:53" s="19" customFormat="1" ht="17.25" customHeight="1">
      <c r="A36" s="25">
        <v>30</v>
      </c>
      <c r="B36" s="137">
        <v>0</v>
      </c>
      <c r="C36" s="111">
        <v>0</v>
      </c>
      <c r="D36" s="113">
        <v>15142</v>
      </c>
      <c r="E36" s="44">
        <v>746</v>
      </c>
      <c r="F36" s="113">
        <v>36479</v>
      </c>
      <c r="G36" s="44">
        <v>772</v>
      </c>
      <c r="H36" s="113">
        <v>0</v>
      </c>
      <c r="I36" s="44">
        <v>0</v>
      </c>
      <c r="J36" s="113">
        <v>27297</v>
      </c>
      <c r="K36" s="44">
        <v>840</v>
      </c>
      <c r="L36" s="113">
        <v>44000</v>
      </c>
      <c r="M36" s="44">
        <v>802</v>
      </c>
      <c r="N36" s="31">
        <v>0</v>
      </c>
      <c r="O36" s="44">
        <v>0</v>
      </c>
      <c r="P36" s="31">
        <v>13009</v>
      </c>
      <c r="Q36" s="44">
        <v>832</v>
      </c>
      <c r="R36" s="156"/>
      <c r="S36" s="49"/>
      <c r="T36" s="76">
        <v>42152</v>
      </c>
      <c r="U36" s="32">
        <v>746</v>
      </c>
      <c r="V36" s="76">
        <v>24727</v>
      </c>
      <c r="W36" s="32">
        <v>692</v>
      </c>
      <c r="X36" s="76">
        <v>47576</v>
      </c>
      <c r="Y36" s="30">
        <v>805</v>
      </c>
      <c r="Z36" s="31">
        <v>20272</v>
      </c>
      <c r="AA36" s="32">
        <v>627</v>
      </c>
      <c r="AB36" s="76">
        <v>63453</v>
      </c>
      <c r="AC36" s="122">
        <v>739</v>
      </c>
      <c r="AD36" s="128">
        <v>0</v>
      </c>
      <c r="AE36" s="30">
        <v>0</v>
      </c>
      <c r="AF36" s="31">
        <v>49658</v>
      </c>
      <c r="AG36" s="30">
        <v>659</v>
      </c>
      <c r="AH36" s="31">
        <v>78890</v>
      </c>
      <c r="AI36" s="30">
        <v>700</v>
      </c>
      <c r="AJ36" s="31">
        <v>53674</v>
      </c>
      <c r="AK36" s="30">
        <v>627</v>
      </c>
      <c r="AL36" s="76">
        <v>53431</v>
      </c>
      <c r="AM36" s="30">
        <v>567</v>
      </c>
      <c r="AN36" s="31">
        <v>113973</v>
      </c>
      <c r="AO36" s="30">
        <v>553</v>
      </c>
      <c r="AP36" s="31">
        <v>87961</v>
      </c>
      <c r="AQ36" s="30">
        <v>609</v>
      </c>
      <c r="AR36" s="76">
        <v>115058</v>
      </c>
      <c r="AS36" s="49">
        <v>643</v>
      </c>
      <c r="AT36" s="76">
        <v>85594</v>
      </c>
      <c r="AU36" s="49">
        <v>593</v>
      </c>
      <c r="AV36" s="76">
        <v>152540</v>
      </c>
      <c r="AW36" s="49">
        <v>762</v>
      </c>
      <c r="AX36" s="76">
        <v>0</v>
      </c>
      <c r="AY36" s="163">
        <v>0</v>
      </c>
      <c r="AZ36" s="113">
        <v>95069</v>
      </c>
      <c r="BA36" s="49">
        <v>638</v>
      </c>
    </row>
    <row r="37" spans="1:53" s="19" customFormat="1" ht="17.25" customHeight="1" thickBot="1">
      <c r="A37" s="28">
        <v>31</v>
      </c>
      <c r="B37" s="114">
        <v>39719</v>
      </c>
      <c r="C37" s="45">
        <v>786</v>
      </c>
      <c r="D37" s="114">
        <v>0</v>
      </c>
      <c r="E37" s="45">
        <v>0</v>
      </c>
      <c r="F37" s="114">
        <v>12643</v>
      </c>
      <c r="G37" s="45">
        <v>859</v>
      </c>
      <c r="H37" s="114">
        <v>35559</v>
      </c>
      <c r="I37" s="45">
        <v>793</v>
      </c>
      <c r="J37" s="114">
        <v>37362</v>
      </c>
      <c r="K37" s="45">
        <v>722</v>
      </c>
      <c r="L37" s="114">
        <v>18014</v>
      </c>
      <c r="M37" s="45">
        <v>762</v>
      </c>
      <c r="N37" s="33">
        <v>35289</v>
      </c>
      <c r="O37" s="45">
        <v>803</v>
      </c>
      <c r="P37" s="33">
        <v>8244</v>
      </c>
      <c r="Q37" s="45">
        <v>726</v>
      </c>
      <c r="R37" s="157">
        <v>31888</v>
      </c>
      <c r="S37" s="50">
        <v>822</v>
      </c>
      <c r="T37" s="77">
        <v>0</v>
      </c>
      <c r="U37" s="35">
        <v>0</v>
      </c>
      <c r="V37" s="77">
        <v>37213</v>
      </c>
      <c r="W37" s="35">
        <v>703</v>
      </c>
      <c r="X37" s="77">
        <v>28680</v>
      </c>
      <c r="Y37" s="34">
        <v>731</v>
      </c>
      <c r="Z37" s="33">
        <v>22421</v>
      </c>
      <c r="AA37" s="35">
        <v>581</v>
      </c>
      <c r="AB37" s="77">
        <v>22435</v>
      </c>
      <c r="AC37" s="123">
        <v>688</v>
      </c>
      <c r="AD37" s="129">
        <v>73950</v>
      </c>
      <c r="AE37" s="34">
        <v>693</v>
      </c>
      <c r="AF37" s="33">
        <v>0</v>
      </c>
      <c r="AG37" s="34">
        <v>0</v>
      </c>
      <c r="AH37" s="33">
        <v>73340</v>
      </c>
      <c r="AI37" s="34">
        <v>696</v>
      </c>
      <c r="AJ37" s="33">
        <v>59669</v>
      </c>
      <c r="AK37" s="34">
        <v>660</v>
      </c>
      <c r="AL37" s="77">
        <v>70802</v>
      </c>
      <c r="AM37" s="34">
        <v>621</v>
      </c>
      <c r="AN37" s="33">
        <v>69681</v>
      </c>
      <c r="AO37" s="34">
        <v>523</v>
      </c>
      <c r="AP37" s="33">
        <v>0</v>
      </c>
      <c r="AQ37" s="34">
        <v>0</v>
      </c>
      <c r="AR37" s="77">
        <v>85642</v>
      </c>
      <c r="AS37" s="50">
        <v>634</v>
      </c>
      <c r="AT37" s="77">
        <v>95026</v>
      </c>
      <c r="AU37" s="50">
        <v>691</v>
      </c>
      <c r="AV37" s="77">
        <v>65419</v>
      </c>
      <c r="AW37" s="50">
        <v>727</v>
      </c>
      <c r="AX37" s="77">
        <v>113890</v>
      </c>
      <c r="AY37" s="164">
        <v>714</v>
      </c>
      <c r="AZ37" s="114">
        <v>0</v>
      </c>
      <c r="BA37" s="50">
        <v>0</v>
      </c>
    </row>
    <row r="38" spans="1:53" s="19" customFormat="1" ht="17.25" customHeight="1" thickBot="1" thickTop="1">
      <c r="A38" s="27" t="s">
        <v>10</v>
      </c>
      <c r="B38" s="115">
        <v>228421</v>
      </c>
      <c r="C38" s="46">
        <v>827</v>
      </c>
      <c r="D38" s="115">
        <v>212404</v>
      </c>
      <c r="E38" s="46">
        <v>834</v>
      </c>
      <c r="F38" s="115">
        <v>245252</v>
      </c>
      <c r="G38" s="46">
        <v>805</v>
      </c>
      <c r="H38" s="115">
        <v>233137</v>
      </c>
      <c r="I38" s="46">
        <v>809</v>
      </c>
      <c r="J38" s="115">
        <v>344037</v>
      </c>
      <c r="K38" s="46">
        <v>806</v>
      </c>
      <c r="L38" s="115">
        <v>235239</v>
      </c>
      <c r="M38" s="46">
        <v>813</v>
      </c>
      <c r="N38" s="36">
        <v>259742</v>
      </c>
      <c r="O38" s="46">
        <v>808</v>
      </c>
      <c r="P38" s="36">
        <v>215552</v>
      </c>
      <c r="Q38" s="46">
        <v>831</v>
      </c>
      <c r="R38" s="158">
        <v>207177</v>
      </c>
      <c r="S38" s="51">
        <v>827</v>
      </c>
      <c r="T38" s="78">
        <v>271395</v>
      </c>
      <c r="U38" s="38">
        <v>771</v>
      </c>
      <c r="V38" s="78">
        <v>285768</v>
      </c>
      <c r="W38" s="38">
        <v>747</v>
      </c>
      <c r="X38" s="78">
        <v>284290</v>
      </c>
      <c r="Y38" s="37">
        <v>776</v>
      </c>
      <c r="Z38" s="36">
        <v>360066</v>
      </c>
      <c r="AA38" s="38">
        <v>659</v>
      </c>
      <c r="AB38" s="78">
        <v>363462</v>
      </c>
      <c r="AC38" s="124">
        <v>718</v>
      </c>
      <c r="AD38" s="130">
        <v>482814</v>
      </c>
      <c r="AE38" s="37">
        <v>738</v>
      </c>
      <c r="AF38" s="36">
        <v>464500</v>
      </c>
      <c r="AG38" s="37">
        <v>667</v>
      </c>
      <c r="AH38" s="36">
        <v>600188</v>
      </c>
      <c r="AI38" s="37">
        <v>717</v>
      </c>
      <c r="AJ38" s="36">
        <v>672854</v>
      </c>
      <c r="AK38" s="37">
        <v>697</v>
      </c>
      <c r="AL38" s="78">
        <v>666938</v>
      </c>
      <c r="AM38" s="37">
        <v>613</v>
      </c>
      <c r="AN38" s="36">
        <v>628235</v>
      </c>
      <c r="AO38" s="37">
        <v>572</v>
      </c>
      <c r="AP38" s="36">
        <v>782900</v>
      </c>
      <c r="AQ38" s="37">
        <v>655</v>
      </c>
      <c r="AR38" s="78">
        <f>SUM(AR27:AR37)</f>
        <v>845389</v>
      </c>
      <c r="AS38" s="51">
        <v>656</v>
      </c>
      <c r="AT38" s="78">
        <v>1010677</v>
      </c>
      <c r="AU38" s="51">
        <v>681</v>
      </c>
      <c r="AV38" s="78">
        <v>986462</v>
      </c>
      <c r="AW38" s="51">
        <v>763</v>
      </c>
      <c r="AX38" s="78">
        <v>779681</v>
      </c>
      <c r="AY38" s="165">
        <v>729</v>
      </c>
      <c r="AZ38" s="115">
        <v>778517</v>
      </c>
      <c r="BA38" s="51">
        <v>669</v>
      </c>
    </row>
    <row r="39" spans="1:53" s="19" customFormat="1" ht="17.25" customHeight="1" thickBot="1" thickTop="1">
      <c r="A39" s="29" t="s">
        <v>11</v>
      </c>
      <c r="B39" s="116">
        <v>708353</v>
      </c>
      <c r="C39" s="47">
        <v>933</v>
      </c>
      <c r="D39" s="116">
        <v>812171</v>
      </c>
      <c r="E39" s="47">
        <v>934</v>
      </c>
      <c r="F39" s="116">
        <v>839029</v>
      </c>
      <c r="G39" s="47">
        <v>904</v>
      </c>
      <c r="H39" s="116">
        <v>957552</v>
      </c>
      <c r="I39" s="47">
        <v>905</v>
      </c>
      <c r="J39" s="116">
        <v>1073840</v>
      </c>
      <c r="K39" s="47">
        <v>881</v>
      </c>
      <c r="L39" s="116">
        <v>944850</v>
      </c>
      <c r="M39" s="47">
        <v>904</v>
      </c>
      <c r="N39" s="39">
        <v>903076</v>
      </c>
      <c r="O39" s="47">
        <v>902</v>
      </c>
      <c r="P39" s="39">
        <v>910228</v>
      </c>
      <c r="Q39" s="47">
        <v>937</v>
      </c>
      <c r="R39" s="159">
        <v>1005648</v>
      </c>
      <c r="S39" s="52">
        <v>920</v>
      </c>
      <c r="T39" s="79">
        <v>1017113</v>
      </c>
      <c r="U39" s="41">
        <v>875</v>
      </c>
      <c r="V39" s="79">
        <v>1058518</v>
      </c>
      <c r="W39" s="41">
        <v>834</v>
      </c>
      <c r="X39" s="79">
        <v>1051532</v>
      </c>
      <c r="Y39" s="40">
        <v>839</v>
      </c>
      <c r="Z39" s="39">
        <v>1358857</v>
      </c>
      <c r="AA39" s="41">
        <v>775</v>
      </c>
      <c r="AB39" s="79">
        <v>1206150</v>
      </c>
      <c r="AC39" s="125">
        <v>808</v>
      </c>
      <c r="AD39" s="131">
        <v>1421575</v>
      </c>
      <c r="AE39" s="40">
        <v>830</v>
      </c>
      <c r="AF39" s="39">
        <v>1498452</v>
      </c>
      <c r="AG39" s="40">
        <v>757</v>
      </c>
      <c r="AH39" s="39">
        <v>1736285</v>
      </c>
      <c r="AI39" s="40">
        <v>803</v>
      </c>
      <c r="AJ39" s="39">
        <v>1941127</v>
      </c>
      <c r="AK39" s="40">
        <v>753</v>
      </c>
      <c r="AL39" s="79">
        <v>2197362</v>
      </c>
      <c r="AM39" s="40">
        <v>666</v>
      </c>
      <c r="AN39" s="39">
        <v>2079496</v>
      </c>
      <c r="AO39" s="40">
        <v>690</v>
      </c>
      <c r="AP39" s="39">
        <v>2350447</v>
      </c>
      <c r="AQ39" s="40">
        <v>720</v>
      </c>
      <c r="AR39" s="79">
        <f>SUM(AR15+AR26+AR38)</f>
        <v>2508161</v>
      </c>
      <c r="AS39" s="52">
        <v>722</v>
      </c>
      <c r="AT39" s="79">
        <v>2675009</v>
      </c>
      <c r="AU39" s="52">
        <v>731</v>
      </c>
      <c r="AV39" s="79">
        <v>2702515</v>
      </c>
      <c r="AW39" s="52">
        <v>731</v>
      </c>
      <c r="AX39" s="79">
        <v>2525252</v>
      </c>
      <c r="AY39" s="166">
        <v>740</v>
      </c>
      <c r="AZ39" s="116">
        <v>2746950</v>
      </c>
      <c r="BA39" s="52">
        <v>707</v>
      </c>
    </row>
    <row r="40" spans="2:49" ht="13.5">
      <c r="B40" s="1"/>
      <c r="C40" s="1"/>
      <c r="D40" s="139"/>
      <c r="E40" s="107"/>
      <c r="F40" s="139"/>
      <c r="G40" s="107"/>
      <c r="H40" s="139"/>
      <c r="I40" s="107"/>
      <c r="J40" s="139"/>
      <c r="K40" s="107"/>
      <c r="L40" s="139"/>
      <c r="M40" s="107"/>
      <c r="N40" s="139" t="s">
        <v>87</v>
      </c>
      <c r="O40" s="107"/>
      <c r="P40" s="107"/>
      <c r="Q40" s="107"/>
      <c r="R40" s="107"/>
      <c r="S40" s="107"/>
      <c r="T40" s="107"/>
      <c r="U40" s="108"/>
      <c r="V40" s="107"/>
      <c r="W40" s="108"/>
      <c r="AS40" s="84" t="s">
        <v>21</v>
      </c>
      <c r="AV40" s="83"/>
      <c r="AW40" s="83"/>
    </row>
    <row r="41" spans="4:23" ht="13.5"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/>
      <c r="V41" s="107"/>
      <c r="W41" s="108"/>
    </row>
    <row r="42" spans="4:23" ht="13.5"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8"/>
      <c r="V42" s="107"/>
      <c r="W42" s="108"/>
    </row>
    <row r="43" spans="4:23" ht="13.5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07"/>
      <c r="W43" s="108"/>
    </row>
    <row r="44" spans="4:23" ht="13.5"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7"/>
      <c r="W44" s="108"/>
    </row>
  </sheetData>
  <sheetProtection/>
  <mergeCells count="11">
    <mergeCell ref="T3:U3"/>
    <mergeCell ref="P3:Q3"/>
    <mergeCell ref="R3:S3"/>
    <mergeCell ref="N3:O3"/>
    <mergeCell ref="L3:M3"/>
    <mergeCell ref="B3:C3"/>
    <mergeCell ref="B2:Q2"/>
    <mergeCell ref="D3:E3"/>
    <mergeCell ref="F3:G3"/>
    <mergeCell ref="H3:I3"/>
    <mergeCell ref="J3:K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76" r:id="rId2"/>
  <headerFooter alignWithMargins="0">
    <oddHeader>&amp;C&amp;"ＭＳ ゴシック,太字"&amp;20&amp;A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PageLayoutView="0" workbookViewId="0" topLeftCell="A4">
      <selection activeCell="B38" sqref="B38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11" hidden="1" customWidth="1"/>
    <col min="22" max="22" width="12.69921875" style="2" hidden="1" customWidth="1"/>
    <col min="23" max="23" width="8.69921875" style="11" hidden="1" customWidth="1"/>
    <col min="24" max="24" width="12.69921875" style="2" hidden="1" customWidth="1"/>
    <col min="25" max="25" width="8.69921875" style="11" hidden="1" customWidth="1"/>
    <col min="26" max="26" width="12.69921875" style="2" hidden="1" customWidth="1"/>
    <col min="27" max="27" width="8.69921875" style="11" hidden="1" customWidth="1"/>
    <col min="28" max="28" width="12.69921875" style="2" hidden="1" customWidth="1"/>
    <col min="29" max="29" width="8.69921875" style="11" hidden="1" customWidth="1"/>
    <col min="30" max="30" width="12.69921875" style="2" hidden="1" customWidth="1"/>
    <col min="31" max="31" width="8.69921875" style="11" hidden="1" customWidth="1"/>
    <col min="32" max="32" width="12.69921875" style="2" hidden="1" customWidth="1"/>
    <col min="33" max="33" width="8.69921875" style="11" hidden="1" customWidth="1"/>
    <col min="34" max="34" width="12.69921875" style="2" hidden="1" customWidth="1"/>
    <col min="35" max="35" width="8.69921875" style="11" hidden="1" customWidth="1"/>
    <col min="36" max="36" width="12.69921875" style="2" hidden="1" customWidth="1"/>
    <col min="37" max="37" width="8.69921875" style="11" hidden="1" customWidth="1"/>
    <col min="38" max="38" width="12.69921875" style="2" hidden="1" customWidth="1"/>
    <col min="39" max="39" width="8.69921875" style="11" hidden="1" customWidth="1"/>
    <col min="40" max="40" width="12.69921875" style="2" hidden="1" customWidth="1"/>
    <col min="41" max="41" width="8.69921875" style="11" hidden="1" customWidth="1"/>
    <col min="42" max="42" width="12.69921875" style="2" hidden="1" customWidth="1"/>
    <col min="43" max="43" width="8.69921875" style="11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0.69921875" style="2" hidden="1" customWidth="1"/>
    <col min="51" max="51" width="6.69921875" style="9" hidden="1" customWidth="1"/>
    <col min="52" max="52" width="10.69921875" style="2" hidden="1" customWidth="1"/>
    <col min="53" max="53" width="6.8984375" style="2" hidden="1" customWidth="1"/>
    <col min="54" max="54" width="8.8984375" style="2" customWidth="1"/>
    <col min="55" max="16384" width="8.8984375" style="2" customWidth="1"/>
  </cols>
  <sheetData>
    <row r="1" spans="1:254" ht="17.25" customHeight="1" thickBot="1">
      <c r="A1" s="18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5" t="s">
        <v>0</v>
      </c>
      <c r="P1" s="5"/>
      <c r="Q1" s="5"/>
      <c r="R1" s="5"/>
      <c r="S1" s="5"/>
      <c r="T1" s="5"/>
      <c r="U1" s="5" t="s">
        <v>0</v>
      </c>
      <c r="V1" s="5"/>
      <c r="X1" s="5"/>
      <c r="Y1" s="5" t="s">
        <v>0</v>
      </c>
      <c r="Z1" s="5"/>
      <c r="AA1" s="5"/>
      <c r="AB1" s="5"/>
      <c r="AC1" s="5"/>
      <c r="AD1" s="5"/>
      <c r="AE1" s="10"/>
      <c r="AF1" s="5"/>
      <c r="AG1" s="10"/>
      <c r="AH1" s="5"/>
      <c r="AI1" s="10"/>
      <c r="AJ1" s="5"/>
      <c r="AK1" s="5"/>
      <c r="AL1" s="5"/>
      <c r="AM1" s="10"/>
      <c r="AN1" s="5"/>
      <c r="AO1" s="10"/>
      <c r="AP1" s="5"/>
      <c r="AR1" s="5"/>
      <c r="AT1" s="5"/>
      <c r="AV1" s="5"/>
      <c r="AX1" s="5"/>
      <c r="AY1" s="8"/>
      <c r="AZ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54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6"/>
      <c r="V2" s="149"/>
      <c r="W2" s="150"/>
      <c r="X2" s="142"/>
      <c r="Y2" s="145"/>
      <c r="Z2" s="13"/>
      <c r="AA2" s="90"/>
      <c r="AB2" s="16"/>
      <c r="AC2" s="90"/>
      <c r="AD2" s="16"/>
      <c r="AE2" s="14"/>
      <c r="AF2" s="13"/>
      <c r="AG2" s="14"/>
      <c r="AH2" s="13"/>
      <c r="AI2" s="14"/>
      <c r="AJ2" s="13"/>
      <c r="AK2" s="90"/>
      <c r="AL2" s="16"/>
      <c r="AM2" s="14"/>
      <c r="AN2" s="13"/>
      <c r="AO2" s="14"/>
      <c r="AP2" s="13"/>
      <c r="AQ2" s="90"/>
      <c r="AR2" s="16"/>
      <c r="AS2" s="17"/>
      <c r="AT2" s="16"/>
      <c r="AU2" s="42"/>
      <c r="AV2" s="17"/>
      <c r="AW2" s="42"/>
      <c r="AX2" s="17"/>
      <c r="AY2" s="17"/>
      <c r="AZ2" s="168"/>
      <c r="BA2" s="17"/>
      <c r="BB2" s="160"/>
    </row>
    <row r="3" spans="1:53" s="19" customFormat="1" ht="17.25" customHeight="1">
      <c r="A3" s="20"/>
      <c r="B3" s="190" t="s">
        <v>116</v>
      </c>
      <c r="C3" s="191"/>
      <c r="D3" s="190" t="s">
        <v>107</v>
      </c>
      <c r="E3" s="191"/>
      <c r="F3" s="190" t="s">
        <v>104</v>
      </c>
      <c r="G3" s="191"/>
      <c r="H3" s="190" t="s">
        <v>98</v>
      </c>
      <c r="I3" s="191"/>
      <c r="J3" s="190" t="s">
        <v>99</v>
      </c>
      <c r="K3" s="191"/>
      <c r="L3" s="197" t="s">
        <v>95</v>
      </c>
      <c r="M3" s="191"/>
      <c r="N3" s="190" t="s">
        <v>71</v>
      </c>
      <c r="O3" s="191"/>
      <c r="P3" s="190" t="s">
        <v>67</v>
      </c>
      <c r="Q3" s="191"/>
      <c r="R3" s="192" t="s">
        <v>63</v>
      </c>
      <c r="S3" s="193"/>
      <c r="T3" s="198" t="s">
        <v>51</v>
      </c>
      <c r="U3" s="193"/>
      <c r="V3" s="144" t="s">
        <v>48</v>
      </c>
      <c r="W3" s="24"/>
      <c r="X3" s="144" t="s">
        <v>41</v>
      </c>
      <c r="Y3" s="23"/>
      <c r="Z3" s="92" t="s">
        <v>35</v>
      </c>
      <c r="AA3" s="24"/>
      <c r="AB3" s="74" t="s">
        <v>29</v>
      </c>
      <c r="AC3" s="120"/>
      <c r="AD3" s="126" t="s">
        <v>28</v>
      </c>
      <c r="AE3" s="23"/>
      <c r="AF3" s="21" t="s">
        <v>26</v>
      </c>
      <c r="AG3" s="23"/>
      <c r="AH3" s="21" t="s">
        <v>25</v>
      </c>
      <c r="AI3" s="22"/>
      <c r="AJ3" s="21" t="s">
        <v>23</v>
      </c>
      <c r="AK3" s="22"/>
      <c r="AL3" s="74" t="s">
        <v>19</v>
      </c>
      <c r="AM3" s="22"/>
      <c r="AN3" s="21" t="s">
        <v>18</v>
      </c>
      <c r="AO3" s="22"/>
      <c r="AP3" s="21" t="s">
        <v>17</v>
      </c>
      <c r="AQ3" s="91"/>
      <c r="AR3" s="74" t="s">
        <v>3</v>
      </c>
      <c r="AS3" s="43"/>
      <c r="AT3" s="21" t="s">
        <v>4</v>
      </c>
      <c r="AU3" s="48"/>
      <c r="AV3" s="74" t="s">
        <v>5</v>
      </c>
      <c r="AW3" s="48"/>
      <c r="AX3" s="74" t="s">
        <v>6</v>
      </c>
      <c r="AY3" s="162"/>
      <c r="AZ3" s="161" t="s">
        <v>13</v>
      </c>
      <c r="BA3" s="48"/>
    </row>
    <row r="4" spans="1:53" s="1" customFormat="1" ht="15" customHeight="1" thickBot="1">
      <c r="A4" s="3"/>
      <c r="B4" s="118" t="s">
        <v>7</v>
      </c>
      <c r="C4" s="112" t="s">
        <v>15</v>
      </c>
      <c r="D4" s="117" t="s">
        <v>62</v>
      </c>
      <c r="E4" s="112" t="s">
        <v>15</v>
      </c>
      <c r="F4" s="117" t="s">
        <v>62</v>
      </c>
      <c r="G4" s="112" t="s">
        <v>15</v>
      </c>
      <c r="H4" s="117" t="s">
        <v>62</v>
      </c>
      <c r="I4" s="112" t="s">
        <v>15</v>
      </c>
      <c r="J4" s="117" t="s">
        <v>62</v>
      </c>
      <c r="K4" s="112" t="s">
        <v>15</v>
      </c>
      <c r="L4" s="117" t="s">
        <v>62</v>
      </c>
      <c r="M4" s="112" t="s">
        <v>15</v>
      </c>
      <c r="N4" s="117" t="s">
        <v>62</v>
      </c>
      <c r="O4" s="112" t="s">
        <v>15</v>
      </c>
      <c r="P4" s="117" t="s">
        <v>62</v>
      </c>
      <c r="Q4" s="112" t="s">
        <v>15</v>
      </c>
      <c r="R4" s="153" t="s">
        <v>62</v>
      </c>
      <c r="S4" s="155" t="s">
        <v>15</v>
      </c>
      <c r="T4" s="170" t="s">
        <v>62</v>
      </c>
      <c r="U4" s="155" t="s">
        <v>15</v>
      </c>
      <c r="V4" s="65" t="s">
        <v>7</v>
      </c>
      <c r="W4" s="6" t="s">
        <v>15</v>
      </c>
      <c r="X4" s="65" t="s">
        <v>7</v>
      </c>
      <c r="Y4" s="7" t="s">
        <v>15</v>
      </c>
      <c r="Z4" s="4" t="s">
        <v>7</v>
      </c>
      <c r="AA4" s="6" t="s">
        <v>15</v>
      </c>
      <c r="AB4" s="65" t="s">
        <v>7</v>
      </c>
      <c r="AC4" s="121" t="s">
        <v>15</v>
      </c>
      <c r="AD4" s="127" t="s">
        <v>7</v>
      </c>
      <c r="AE4" s="7" t="s">
        <v>15</v>
      </c>
      <c r="AF4" s="4" t="s">
        <v>7</v>
      </c>
      <c r="AG4" s="7" t="s">
        <v>15</v>
      </c>
      <c r="AH4" s="4" t="s">
        <v>7</v>
      </c>
      <c r="AI4" s="7" t="s">
        <v>16</v>
      </c>
      <c r="AJ4" s="4" t="s">
        <v>7</v>
      </c>
      <c r="AK4" s="7" t="s">
        <v>16</v>
      </c>
      <c r="AL4" s="65" t="s">
        <v>7</v>
      </c>
      <c r="AM4" s="7" t="s">
        <v>16</v>
      </c>
      <c r="AN4" s="4" t="s">
        <v>7</v>
      </c>
      <c r="AO4" s="7" t="s">
        <v>16</v>
      </c>
      <c r="AP4" s="4" t="s">
        <v>7</v>
      </c>
      <c r="AQ4" s="6" t="s">
        <v>16</v>
      </c>
      <c r="AR4" s="65" t="s">
        <v>7</v>
      </c>
      <c r="AS4" s="7" t="s">
        <v>16</v>
      </c>
      <c r="AT4" s="4" t="s">
        <v>7</v>
      </c>
      <c r="AU4" s="6" t="s">
        <v>16</v>
      </c>
      <c r="AV4" s="65" t="s">
        <v>7</v>
      </c>
      <c r="AW4" s="6" t="s">
        <v>16</v>
      </c>
      <c r="AX4" s="65" t="s">
        <v>7</v>
      </c>
      <c r="AY4" s="121" t="s">
        <v>16</v>
      </c>
      <c r="AZ4" s="152" t="s">
        <v>7</v>
      </c>
      <c r="BA4" s="6" t="s">
        <v>16</v>
      </c>
    </row>
    <row r="5" spans="1:53" s="19" customFormat="1" ht="17.25" customHeight="1">
      <c r="A5" s="25">
        <v>1</v>
      </c>
      <c r="B5" s="113">
        <v>8897</v>
      </c>
      <c r="C5" s="44">
        <v>837</v>
      </c>
      <c r="D5" s="113">
        <v>37135</v>
      </c>
      <c r="E5" s="133">
        <v>810</v>
      </c>
      <c r="F5" s="113">
        <v>0</v>
      </c>
      <c r="G5" s="133">
        <v>0</v>
      </c>
      <c r="H5" s="113">
        <v>8219</v>
      </c>
      <c r="I5" s="133">
        <v>930</v>
      </c>
      <c r="J5" s="113">
        <v>0</v>
      </c>
      <c r="K5" s="133">
        <v>0</v>
      </c>
      <c r="L5" s="113">
        <v>29495</v>
      </c>
      <c r="M5" s="133">
        <v>806</v>
      </c>
      <c r="N5" s="113">
        <v>25975</v>
      </c>
      <c r="O5" s="133">
        <v>778</v>
      </c>
      <c r="P5" s="113">
        <v>48631</v>
      </c>
      <c r="Q5" s="133">
        <v>810</v>
      </c>
      <c r="R5" s="156">
        <v>6215</v>
      </c>
      <c r="S5" s="49">
        <v>789</v>
      </c>
      <c r="T5" s="76">
        <v>41983</v>
      </c>
      <c r="U5" s="32">
        <v>777</v>
      </c>
      <c r="V5" s="76">
        <v>0</v>
      </c>
      <c r="W5" s="32">
        <v>0</v>
      </c>
      <c r="X5" s="76">
        <v>35621</v>
      </c>
      <c r="Y5" s="30">
        <v>769</v>
      </c>
      <c r="Z5" s="31">
        <v>37664</v>
      </c>
      <c r="AA5" s="32">
        <v>740</v>
      </c>
      <c r="AB5" s="76">
        <v>22258</v>
      </c>
      <c r="AC5" s="122">
        <v>653</v>
      </c>
      <c r="AD5" s="128">
        <v>26979</v>
      </c>
      <c r="AE5" s="30">
        <v>668</v>
      </c>
      <c r="AF5" s="31">
        <v>93690</v>
      </c>
      <c r="AG5" s="30">
        <v>605</v>
      </c>
      <c r="AH5" s="31">
        <v>53560</v>
      </c>
      <c r="AI5" s="30">
        <v>709</v>
      </c>
      <c r="AJ5" s="31">
        <v>86168</v>
      </c>
      <c r="AK5" s="30">
        <v>656</v>
      </c>
      <c r="AL5" s="76">
        <v>81158</v>
      </c>
      <c r="AM5" s="30">
        <v>638</v>
      </c>
      <c r="AN5" s="31">
        <v>53493</v>
      </c>
      <c r="AO5" s="30">
        <v>536</v>
      </c>
      <c r="AP5" s="31">
        <v>169827</v>
      </c>
      <c r="AQ5" s="32">
        <v>620</v>
      </c>
      <c r="AR5" s="76">
        <v>107463</v>
      </c>
      <c r="AS5" s="44">
        <v>610</v>
      </c>
      <c r="AT5" s="31">
        <v>125182</v>
      </c>
      <c r="AU5" s="49">
        <v>640</v>
      </c>
      <c r="AV5" s="76">
        <v>136120</v>
      </c>
      <c r="AW5" s="49">
        <v>709</v>
      </c>
      <c r="AX5" s="76">
        <v>119656</v>
      </c>
      <c r="AY5" s="163">
        <v>603</v>
      </c>
      <c r="AZ5" s="113">
        <v>141423</v>
      </c>
      <c r="BA5" s="49">
        <v>649</v>
      </c>
    </row>
    <row r="6" spans="1:53" s="19" customFormat="1" ht="17.25" customHeight="1">
      <c r="A6" s="25">
        <v>2</v>
      </c>
      <c r="B6" s="113">
        <v>23711</v>
      </c>
      <c r="C6" s="44">
        <v>783</v>
      </c>
      <c r="D6" s="113">
        <v>10275</v>
      </c>
      <c r="E6" s="133">
        <v>878</v>
      </c>
      <c r="F6" s="113">
        <v>47912</v>
      </c>
      <c r="G6" s="133">
        <v>795</v>
      </c>
      <c r="H6" s="113">
        <v>0</v>
      </c>
      <c r="I6" s="133">
        <v>0</v>
      </c>
      <c r="J6" s="113">
        <v>31522</v>
      </c>
      <c r="K6" s="133">
        <v>750</v>
      </c>
      <c r="L6" s="113">
        <v>0</v>
      </c>
      <c r="M6" s="133">
        <v>0</v>
      </c>
      <c r="N6" s="113">
        <v>11321</v>
      </c>
      <c r="O6" s="133">
        <v>813</v>
      </c>
      <c r="P6" s="113">
        <v>8938</v>
      </c>
      <c r="Q6" s="133">
        <v>727</v>
      </c>
      <c r="R6" s="156">
        <v>4898</v>
      </c>
      <c r="S6" s="49">
        <v>854</v>
      </c>
      <c r="T6" s="76">
        <v>20908</v>
      </c>
      <c r="U6" s="32">
        <v>606</v>
      </c>
      <c r="V6" s="76">
        <v>40212</v>
      </c>
      <c r="W6" s="32">
        <v>743</v>
      </c>
      <c r="X6" s="76">
        <v>0</v>
      </c>
      <c r="Y6" s="30">
        <v>0</v>
      </c>
      <c r="Z6" s="31">
        <v>45069</v>
      </c>
      <c r="AA6" s="32">
        <v>599</v>
      </c>
      <c r="AB6" s="76">
        <v>60217</v>
      </c>
      <c r="AC6" s="122">
        <v>750</v>
      </c>
      <c r="AD6" s="128">
        <v>31790</v>
      </c>
      <c r="AE6" s="30">
        <v>621</v>
      </c>
      <c r="AF6" s="31">
        <v>37140</v>
      </c>
      <c r="AG6" s="30">
        <v>559</v>
      </c>
      <c r="AH6" s="31">
        <v>0</v>
      </c>
      <c r="AI6" s="30">
        <v>0</v>
      </c>
      <c r="AJ6" s="31">
        <v>71772</v>
      </c>
      <c r="AK6" s="30">
        <v>629</v>
      </c>
      <c r="AL6" s="76">
        <v>81301</v>
      </c>
      <c r="AM6" s="30">
        <v>627</v>
      </c>
      <c r="AN6" s="31">
        <v>90787</v>
      </c>
      <c r="AO6" s="30">
        <v>505</v>
      </c>
      <c r="AP6" s="31">
        <v>47766</v>
      </c>
      <c r="AQ6" s="32">
        <v>589</v>
      </c>
      <c r="AR6" s="76">
        <v>0</v>
      </c>
      <c r="AS6" s="44">
        <v>0</v>
      </c>
      <c r="AT6" s="31">
        <v>100006</v>
      </c>
      <c r="AU6" s="49">
        <v>602</v>
      </c>
      <c r="AV6" s="76">
        <v>124570</v>
      </c>
      <c r="AW6" s="49">
        <v>724</v>
      </c>
      <c r="AX6" s="76">
        <v>100652</v>
      </c>
      <c r="AY6" s="163">
        <v>681</v>
      </c>
      <c r="AZ6" s="113">
        <v>51417</v>
      </c>
      <c r="BA6" s="49">
        <v>632</v>
      </c>
    </row>
    <row r="7" spans="1:53" s="19" customFormat="1" ht="17.25" customHeight="1">
      <c r="A7" s="25">
        <v>3</v>
      </c>
      <c r="B7" s="137" t="s">
        <v>59</v>
      </c>
      <c r="C7" s="111" t="s">
        <v>59</v>
      </c>
      <c r="D7" s="113">
        <v>24509</v>
      </c>
      <c r="E7" s="133">
        <v>835</v>
      </c>
      <c r="F7" s="113">
        <v>8124</v>
      </c>
      <c r="G7" s="133">
        <v>830</v>
      </c>
      <c r="H7" s="113">
        <v>43198</v>
      </c>
      <c r="I7" s="133">
        <v>791</v>
      </c>
      <c r="J7" s="113">
        <v>29360</v>
      </c>
      <c r="K7" s="133">
        <v>724</v>
      </c>
      <c r="L7" s="113">
        <v>39754</v>
      </c>
      <c r="M7" s="133">
        <v>814</v>
      </c>
      <c r="N7" s="113">
        <v>0</v>
      </c>
      <c r="O7" s="133">
        <v>0</v>
      </c>
      <c r="P7" s="113">
        <v>9680</v>
      </c>
      <c r="Q7" s="133">
        <v>795</v>
      </c>
      <c r="R7" s="156">
        <v>38394</v>
      </c>
      <c r="S7" s="49">
        <v>819</v>
      </c>
      <c r="T7" s="76">
        <v>9085</v>
      </c>
      <c r="U7" s="32">
        <v>630</v>
      </c>
      <c r="V7" s="76">
        <v>9313</v>
      </c>
      <c r="W7" s="32">
        <v>782</v>
      </c>
      <c r="X7" s="76">
        <v>51505</v>
      </c>
      <c r="Y7" s="30">
        <v>747</v>
      </c>
      <c r="Z7" s="31">
        <v>44015</v>
      </c>
      <c r="AA7" s="32">
        <v>610</v>
      </c>
      <c r="AB7" s="76">
        <v>39843</v>
      </c>
      <c r="AC7" s="122">
        <v>699</v>
      </c>
      <c r="AD7" s="128">
        <v>56072</v>
      </c>
      <c r="AE7" s="30">
        <v>683</v>
      </c>
      <c r="AF7" s="31">
        <v>37192</v>
      </c>
      <c r="AG7" s="30">
        <v>561</v>
      </c>
      <c r="AH7" s="31">
        <v>109711</v>
      </c>
      <c r="AI7" s="30">
        <v>704</v>
      </c>
      <c r="AJ7" s="31">
        <v>0</v>
      </c>
      <c r="AK7" s="30">
        <v>0</v>
      </c>
      <c r="AL7" s="76">
        <v>61837</v>
      </c>
      <c r="AM7" s="30">
        <v>589</v>
      </c>
      <c r="AN7" s="31">
        <v>65013</v>
      </c>
      <c r="AO7" s="30">
        <v>521</v>
      </c>
      <c r="AP7" s="31">
        <v>0</v>
      </c>
      <c r="AQ7" s="32">
        <v>0</v>
      </c>
      <c r="AR7" s="76">
        <v>153834</v>
      </c>
      <c r="AS7" s="44">
        <v>610</v>
      </c>
      <c r="AT7" s="31">
        <v>0</v>
      </c>
      <c r="AU7" s="49">
        <v>0</v>
      </c>
      <c r="AV7" s="76">
        <v>129798</v>
      </c>
      <c r="AW7" s="49">
        <v>718</v>
      </c>
      <c r="AX7" s="76">
        <v>104973</v>
      </c>
      <c r="AY7" s="163">
        <v>697</v>
      </c>
      <c r="AZ7" s="113">
        <v>0</v>
      </c>
      <c r="BA7" s="49">
        <v>0</v>
      </c>
    </row>
    <row r="8" spans="1:53" s="19" customFormat="1" ht="17.25" customHeight="1">
      <c r="A8" s="25">
        <v>4</v>
      </c>
      <c r="B8" s="137">
        <v>31262</v>
      </c>
      <c r="C8" s="111">
        <v>759</v>
      </c>
      <c r="D8" s="137">
        <v>0</v>
      </c>
      <c r="E8" s="138">
        <v>0</v>
      </c>
      <c r="F8" s="137">
        <v>32773</v>
      </c>
      <c r="G8" s="138">
        <v>809</v>
      </c>
      <c r="H8" s="137">
        <v>7335</v>
      </c>
      <c r="I8" s="138">
        <v>904</v>
      </c>
      <c r="J8" s="137">
        <v>0</v>
      </c>
      <c r="K8" s="138">
        <v>0</v>
      </c>
      <c r="L8" s="137">
        <v>10325</v>
      </c>
      <c r="M8" s="138">
        <v>767</v>
      </c>
      <c r="N8" s="137">
        <v>49776</v>
      </c>
      <c r="O8" s="138">
        <v>774</v>
      </c>
      <c r="P8" s="137">
        <v>0</v>
      </c>
      <c r="Q8" s="138">
        <v>0</v>
      </c>
      <c r="R8" s="156">
        <v>10440</v>
      </c>
      <c r="S8" s="49">
        <v>876</v>
      </c>
      <c r="T8" s="76">
        <v>38680</v>
      </c>
      <c r="U8" s="32">
        <v>710</v>
      </c>
      <c r="V8" s="76">
        <v>17175</v>
      </c>
      <c r="W8" s="32">
        <v>684</v>
      </c>
      <c r="X8" s="76">
        <v>8429</v>
      </c>
      <c r="Y8" s="30">
        <v>726</v>
      </c>
      <c r="Z8" s="31">
        <v>0</v>
      </c>
      <c r="AA8" s="32">
        <v>0</v>
      </c>
      <c r="AB8" s="76">
        <v>37554</v>
      </c>
      <c r="AC8" s="122">
        <v>754</v>
      </c>
      <c r="AD8" s="128">
        <v>34215</v>
      </c>
      <c r="AE8" s="30">
        <v>663</v>
      </c>
      <c r="AF8" s="31">
        <v>47019</v>
      </c>
      <c r="AG8" s="30">
        <v>635</v>
      </c>
      <c r="AH8" s="31">
        <v>40204</v>
      </c>
      <c r="AI8" s="30">
        <v>614</v>
      </c>
      <c r="AJ8" s="31">
        <v>101806</v>
      </c>
      <c r="AK8" s="30">
        <v>646</v>
      </c>
      <c r="AL8" s="76">
        <v>0</v>
      </c>
      <c r="AM8" s="30">
        <v>0</v>
      </c>
      <c r="AN8" s="31">
        <v>116987</v>
      </c>
      <c r="AO8" s="30">
        <v>489</v>
      </c>
      <c r="AP8" s="31">
        <v>144389</v>
      </c>
      <c r="AQ8" s="32">
        <v>629</v>
      </c>
      <c r="AR8" s="76">
        <v>100696</v>
      </c>
      <c r="AS8" s="44">
        <v>586</v>
      </c>
      <c r="AT8" s="31">
        <v>180227</v>
      </c>
      <c r="AU8" s="49">
        <v>647</v>
      </c>
      <c r="AV8" s="76">
        <v>112872</v>
      </c>
      <c r="AW8" s="49">
        <v>698</v>
      </c>
      <c r="AX8" s="76">
        <v>133565</v>
      </c>
      <c r="AY8" s="163">
        <v>699</v>
      </c>
      <c r="AZ8" s="113">
        <v>182431</v>
      </c>
      <c r="BA8" s="49">
        <v>663</v>
      </c>
    </row>
    <row r="9" spans="1:53" s="19" customFormat="1" ht="17.25" customHeight="1">
      <c r="A9" s="25">
        <v>5</v>
      </c>
      <c r="B9" s="137">
        <v>5824</v>
      </c>
      <c r="C9" s="111">
        <v>876</v>
      </c>
      <c r="D9" s="113">
        <v>32585</v>
      </c>
      <c r="E9" s="133">
        <v>858</v>
      </c>
      <c r="F9" s="113">
        <v>0</v>
      </c>
      <c r="G9" s="133">
        <v>0</v>
      </c>
      <c r="H9" s="113">
        <v>17451</v>
      </c>
      <c r="I9" s="133">
        <v>813</v>
      </c>
      <c r="J9" s="113">
        <v>37150</v>
      </c>
      <c r="K9" s="133">
        <v>654</v>
      </c>
      <c r="L9" s="113">
        <v>0</v>
      </c>
      <c r="M9" s="133">
        <v>0</v>
      </c>
      <c r="N9" s="113">
        <v>21619</v>
      </c>
      <c r="O9" s="133">
        <v>769</v>
      </c>
      <c r="P9" s="113">
        <v>49091</v>
      </c>
      <c r="Q9" s="133">
        <v>797</v>
      </c>
      <c r="R9" s="156">
        <v>37759</v>
      </c>
      <c r="S9" s="49">
        <v>788</v>
      </c>
      <c r="T9" s="76">
        <v>14446</v>
      </c>
      <c r="U9" s="32">
        <v>731</v>
      </c>
      <c r="V9" s="76">
        <v>28308</v>
      </c>
      <c r="W9" s="32">
        <v>726</v>
      </c>
      <c r="X9" s="76">
        <v>19535</v>
      </c>
      <c r="Y9" s="30">
        <v>694</v>
      </c>
      <c r="Z9" s="31">
        <v>65099</v>
      </c>
      <c r="AA9" s="32">
        <v>607</v>
      </c>
      <c r="AB9" s="76">
        <v>0</v>
      </c>
      <c r="AC9" s="122">
        <v>0</v>
      </c>
      <c r="AD9" s="128">
        <v>38797</v>
      </c>
      <c r="AE9" s="30">
        <v>666</v>
      </c>
      <c r="AF9" s="31">
        <v>59993</v>
      </c>
      <c r="AG9" s="30">
        <v>547</v>
      </c>
      <c r="AH9" s="31">
        <v>34390</v>
      </c>
      <c r="AI9" s="30">
        <v>677</v>
      </c>
      <c r="AJ9" s="31">
        <v>50025</v>
      </c>
      <c r="AK9" s="30">
        <v>641</v>
      </c>
      <c r="AL9" s="76">
        <v>177408</v>
      </c>
      <c r="AM9" s="30">
        <v>609</v>
      </c>
      <c r="AN9" s="31">
        <v>0</v>
      </c>
      <c r="AO9" s="30">
        <v>0</v>
      </c>
      <c r="AP9" s="31">
        <v>111194</v>
      </c>
      <c r="AQ9" s="32">
        <v>634</v>
      </c>
      <c r="AR9" s="76">
        <v>116498</v>
      </c>
      <c r="AS9" s="44">
        <v>572</v>
      </c>
      <c r="AT9" s="31">
        <v>53825</v>
      </c>
      <c r="AU9" s="49">
        <v>618</v>
      </c>
      <c r="AV9" s="76">
        <v>0</v>
      </c>
      <c r="AW9" s="49">
        <v>0</v>
      </c>
      <c r="AX9" s="76">
        <v>91802</v>
      </c>
      <c r="AY9" s="163">
        <v>663</v>
      </c>
      <c r="AZ9" s="113">
        <v>141807</v>
      </c>
      <c r="BA9" s="49">
        <v>656</v>
      </c>
    </row>
    <row r="10" spans="1:53" s="19" customFormat="1" ht="17.25" customHeight="1">
      <c r="A10" s="25">
        <v>6</v>
      </c>
      <c r="B10" s="137">
        <v>0</v>
      </c>
      <c r="C10" s="111">
        <v>0</v>
      </c>
      <c r="D10" s="114">
        <v>5508</v>
      </c>
      <c r="E10" s="134">
        <v>870</v>
      </c>
      <c r="F10" s="114">
        <v>27010</v>
      </c>
      <c r="G10" s="134">
        <v>813</v>
      </c>
      <c r="H10" s="114">
        <v>0</v>
      </c>
      <c r="I10" s="134">
        <v>0</v>
      </c>
      <c r="J10" s="114">
        <v>8501</v>
      </c>
      <c r="K10" s="134">
        <v>732</v>
      </c>
      <c r="L10" s="114">
        <v>33149</v>
      </c>
      <c r="M10" s="134">
        <v>812</v>
      </c>
      <c r="N10" s="114">
        <v>13205</v>
      </c>
      <c r="O10" s="134">
        <v>726</v>
      </c>
      <c r="P10" s="114">
        <v>15108</v>
      </c>
      <c r="Q10" s="134">
        <v>787</v>
      </c>
      <c r="R10" s="157">
        <v>0</v>
      </c>
      <c r="S10" s="50">
        <v>0</v>
      </c>
      <c r="T10" s="77">
        <v>31685</v>
      </c>
      <c r="U10" s="35">
        <v>683</v>
      </c>
      <c r="V10" s="77">
        <v>24036</v>
      </c>
      <c r="W10" s="35">
        <v>697</v>
      </c>
      <c r="X10" s="77">
        <v>44691</v>
      </c>
      <c r="Y10" s="34">
        <v>772</v>
      </c>
      <c r="Z10" s="33">
        <v>24372</v>
      </c>
      <c r="AA10" s="35">
        <v>582</v>
      </c>
      <c r="AB10" s="77">
        <v>63671</v>
      </c>
      <c r="AC10" s="123">
        <v>693</v>
      </c>
      <c r="AD10" s="129">
        <v>0</v>
      </c>
      <c r="AE10" s="34">
        <v>0</v>
      </c>
      <c r="AF10" s="33">
        <v>54218</v>
      </c>
      <c r="AG10" s="34">
        <v>552</v>
      </c>
      <c r="AH10" s="33">
        <v>59496</v>
      </c>
      <c r="AI10" s="34">
        <v>689</v>
      </c>
      <c r="AJ10" s="33">
        <v>55638</v>
      </c>
      <c r="AK10" s="34">
        <v>595</v>
      </c>
      <c r="AL10" s="77">
        <v>57124</v>
      </c>
      <c r="AM10" s="34">
        <v>566</v>
      </c>
      <c r="AN10" s="33">
        <v>116049</v>
      </c>
      <c r="AO10" s="34">
        <v>496</v>
      </c>
      <c r="AP10" s="33">
        <v>89970</v>
      </c>
      <c r="AQ10" s="35">
        <v>609</v>
      </c>
      <c r="AR10" s="77">
        <v>96078</v>
      </c>
      <c r="AS10" s="45">
        <v>579</v>
      </c>
      <c r="AT10" s="33">
        <v>96676</v>
      </c>
      <c r="AU10" s="50">
        <v>638</v>
      </c>
      <c r="AV10" s="77">
        <v>171156</v>
      </c>
      <c r="AW10" s="50">
        <v>691</v>
      </c>
      <c r="AX10" s="77">
        <v>0</v>
      </c>
      <c r="AY10" s="164">
        <v>0</v>
      </c>
      <c r="AZ10" s="114">
        <v>100812</v>
      </c>
      <c r="BA10" s="50">
        <v>643</v>
      </c>
    </row>
    <row r="11" spans="1:53" s="19" customFormat="1" ht="17.25" customHeight="1">
      <c r="A11" s="25">
        <v>7</v>
      </c>
      <c r="B11" s="137">
        <v>17285</v>
      </c>
      <c r="C11" s="111">
        <v>884</v>
      </c>
      <c r="D11" s="114">
        <v>0</v>
      </c>
      <c r="E11" s="134">
        <v>0</v>
      </c>
      <c r="F11" s="114">
        <v>9610</v>
      </c>
      <c r="G11" s="134">
        <v>860</v>
      </c>
      <c r="H11" s="114">
        <v>18061</v>
      </c>
      <c r="I11" s="134">
        <v>846</v>
      </c>
      <c r="J11" s="114">
        <v>31942</v>
      </c>
      <c r="K11" s="134">
        <v>729</v>
      </c>
      <c r="L11" s="114">
        <v>11547</v>
      </c>
      <c r="M11" s="134">
        <v>817</v>
      </c>
      <c r="N11" s="114">
        <v>46325</v>
      </c>
      <c r="O11" s="134">
        <v>777</v>
      </c>
      <c r="P11" s="114">
        <v>5406</v>
      </c>
      <c r="Q11" s="134">
        <v>642</v>
      </c>
      <c r="R11" s="157">
        <v>27466</v>
      </c>
      <c r="S11" s="50">
        <v>803</v>
      </c>
      <c r="T11" s="77">
        <v>0</v>
      </c>
      <c r="U11" s="35">
        <v>0</v>
      </c>
      <c r="V11" s="77">
        <v>31664</v>
      </c>
      <c r="W11" s="35">
        <v>753</v>
      </c>
      <c r="X11" s="77">
        <v>26185</v>
      </c>
      <c r="Y11" s="34">
        <v>711</v>
      </c>
      <c r="Z11" s="33">
        <v>34271</v>
      </c>
      <c r="AA11" s="35">
        <v>506</v>
      </c>
      <c r="AB11" s="77">
        <v>16894</v>
      </c>
      <c r="AC11" s="123">
        <v>756</v>
      </c>
      <c r="AD11" s="129">
        <v>82300</v>
      </c>
      <c r="AE11" s="34">
        <v>663</v>
      </c>
      <c r="AF11" s="33">
        <v>0</v>
      </c>
      <c r="AG11" s="34">
        <v>0</v>
      </c>
      <c r="AH11" s="33">
        <v>42991</v>
      </c>
      <c r="AI11" s="34">
        <v>713</v>
      </c>
      <c r="AJ11" s="33">
        <v>75313</v>
      </c>
      <c r="AK11" s="34">
        <v>648</v>
      </c>
      <c r="AL11" s="77">
        <v>80103</v>
      </c>
      <c r="AM11" s="34">
        <v>591</v>
      </c>
      <c r="AN11" s="33">
        <v>99940</v>
      </c>
      <c r="AO11" s="34">
        <v>498</v>
      </c>
      <c r="AP11" s="33">
        <v>0</v>
      </c>
      <c r="AQ11" s="35">
        <v>0</v>
      </c>
      <c r="AR11" s="77">
        <v>120642</v>
      </c>
      <c r="AS11" s="45">
        <v>578</v>
      </c>
      <c r="AT11" s="33">
        <v>119257</v>
      </c>
      <c r="AU11" s="50">
        <v>655</v>
      </c>
      <c r="AV11" s="77">
        <v>88576</v>
      </c>
      <c r="AW11" s="50">
        <v>711</v>
      </c>
      <c r="AX11" s="77">
        <v>154581</v>
      </c>
      <c r="AY11" s="164">
        <v>676</v>
      </c>
      <c r="AZ11" s="114">
        <v>0</v>
      </c>
      <c r="BA11" s="50">
        <v>0</v>
      </c>
    </row>
    <row r="12" spans="1:53" s="19" customFormat="1" ht="17.25" customHeight="1">
      <c r="A12" s="25">
        <v>8</v>
      </c>
      <c r="B12" s="113">
        <v>3641</v>
      </c>
      <c r="C12" s="44">
        <v>858</v>
      </c>
      <c r="D12" s="113">
        <v>12583</v>
      </c>
      <c r="E12" s="133">
        <v>738</v>
      </c>
      <c r="F12" s="113">
        <v>0</v>
      </c>
      <c r="G12" s="133">
        <v>0</v>
      </c>
      <c r="H12" s="113">
        <v>6542</v>
      </c>
      <c r="I12" s="133">
        <v>876</v>
      </c>
      <c r="J12" s="113">
        <v>0</v>
      </c>
      <c r="K12" s="133">
        <v>0</v>
      </c>
      <c r="L12" s="113">
        <v>19594</v>
      </c>
      <c r="M12" s="133">
        <v>834</v>
      </c>
      <c r="N12" s="113">
        <v>15751</v>
      </c>
      <c r="O12" s="133">
        <v>732</v>
      </c>
      <c r="P12" s="113">
        <v>37716</v>
      </c>
      <c r="Q12" s="133">
        <v>814</v>
      </c>
      <c r="R12" s="156">
        <v>12099</v>
      </c>
      <c r="S12" s="49">
        <v>812</v>
      </c>
      <c r="T12" s="76">
        <v>11259</v>
      </c>
      <c r="U12" s="32">
        <v>739</v>
      </c>
      <c r="V12" s="76">
        <v>0</v>
      </c>
      <c r="W12" s="32">
        <v>0</v>
      </c>
      <c r="X12" s="76">
        <v>36653</v>
      </c>
      <c r="Y12" s="30">
        <v>715</v>
      </c>
      <c r="Z12" s="31">
        <v>66073</v>
      </c>
      <c r="AA12" s="32">
        <v>606</v>
      </c>
      <c r="AB12" s="76">
        <v>0</v>
      </c>
      <c r="AC12" s="122">
        <v>0</v>
      </c>
      <c r="AD12" s="128">
        <v>30482</v>
      </c>
      <c r="AE12" s="30">
        <v>668</v>
      </c>
      <c r="AF12" s="31">
        <v>90958</v>
      </c>
      <c r="AG12" s="30">
        <v>582</v>
      </c>
      <c r="AH12" s="31">
        <v>63180</v>
      </c>
      <c r="AI12" s="30">
        <v>679</v>
      </c>
      <c r="AJ12" s="31">
        <v>99771</v>
      </c>
      <c r="AK12" s="30">
        <v>639</v>
      </c>
      <c r="AL12" s="76">
        <v>66996</v>
      </c>
      <c r="AM12" s="30">
        <v>634</v>
      </c>
      <c r="AN12" s="31">
        <v>0</v>
      </c>
      <c r="AO12" s="30">
        <v>0</v>
      </c>
      <c r="AP12" s="31">
        <v>154476</v>
      </c>
      <c r="AQ12" s="32">
        <v>617</v>
      </c>
      <c r="AR12" s="76">
        <v>186920</v>
      </c>
      <c r="AS12" s="44">
        <v>528</v>
      </c>
      <c r="AT12" s="31">
        <v>136614</v>
      </c>
      <c r="AU12" s="49">
        <v>635</v>
      </c>
      <c r="AV12" s="76">
        <v>0</v>
      </c>
      <c r="AW12" s="49">
        <v>0</v>
      </c>
      <c r="AX12" s="76">
        <v>89182</v>
      </c>
      <c r="AY12" s="163">
        <v>701</v>
      </c>
      <c r="AZ12" s="113">
        <v>173790</v>
      </c>
      <c r="BA12" s="49">
        <v>671</v>
      </c>
    </row>
    <row r="13" spans="1:53" s="19" customFormat="1" ht="17.25" customHeight="1">
      <c r="A13" s="26">
        <v>9</v>
      </c>
      <c r="B13" s="113">
        <v>26198</v>
      </c>
      <c r="C13" s="44">
        <v>630</v>
      </c>
      <c r="D13" s="113">
        <v>13386</v>
      </c>
      <c r="E13" s="133">
        <v>867</v>
      </c>
      <c r="F13" s="113">
        <v>38126</v>
      </c>
      <c r="G13" s="133">
        <v>769</v>
      </c>
      <c r="H13" s="113">
        <v>0</v>
      </c>
      <c r="I13" s="133">
        <v>0</v>
      </c>
      <c r="J13" s="113">
        <v>17947</v>
      </c>
      <c r="K13" s="133">
        <v>771</v>
      </c>
      <c r="L13" s="113">
        <v>0</v>
      </c>
      <c r="M13" s="133">
        <v>0</v>
      </c>
      <c r="N13" s="113">
        <v>29426</v>
      </c>
      <c r="O13" s="133">
        <v>649</v>
      </c>
      <c r="P13" s="113">
        <v>14214</v>
      </c>
      <c r="Q13" s="133">
        <v>832</v>
      </c>
      <c r="R13" s="156">
        <v>0</v>
      </c>
      <c r="S13" s="49">
        <v>0</v>
      </c>
      <c r="T13" s="76"/>
      <c r="U13" s="32"/>
      <c r="V13" s="76">
        <v>48673</v>
      </c>
      <c r="W13" s="32">
        <v>714</v>
      </c>
      <c r="X13" s="76">
        <v>0</v>
      </c>
      <c r="Y13" s="30">
        <v>0</v>
      </c>
      <c r="Z13" s="31">
        <v>42583</v>
      </c>
      <c r="AA13" s="32">
        <v>580</v>
      </c>
      <c r="AB13" s="76">
        <v>73272</v>
      </c>
      <c r="AC13" s="122">
        <v>740</v>
      </c>
      <c r="AD13" s="128">
        <v>0</v>
      </c>
      <c r="AE13" s="30">
        <v>0</v>
      </c>
      <c r="AF13" s="31">
        <v>42925</v>
      </c>
      <c r="AG13" s="30">
        <v>548</v>
      </c>
      <c r="AH13" s="31">
        <v>0</v>
      </c>
      <c r="AI13" s="30">
        <v>0</v>
      </c>
      <c r="AJ13" s="31">
        <v>52043</v>
      </c>
      <c r="AK13" s="30">
        <v>621</v>
      </c>
      <c r="AL13" s="76">
        <v>94005</v>
      </c>
      <c r="AM13" s="30">
        <v>622</v>
      </c>
      <c r="AN13" s="31">
        <v>118829</v>
      </c>
      <c r="AO13" s="30">
        <v>476</v>
      </c>
      <c r="AP13" s="31">
        <v>56918</v>
      </c>
      <c r="AQ13" s="32">
        <v>587</v>
      </c>
      <c r="AR13" s="76">
        <v>0</v>
      </c>
      <c r="AS13" s="44">
        <v>0</v>
      </c>
      <c r="AT13" s="31">
        <v>115327</v>
      </c>
      <c r="AU13" s="49">
        <v>639</v>
      </c>
      <c r="AV13" s="76">
        <v>213747</v>
      </c>
      <c r="AW13" s="49">
        <v>671</v>
      </c>
      <c r="AX13" s="76">
        <v>0</v>
      </c>
      <c r="AY13" s="163">
        <v>0</v>
      </c>
      <c r="AZ13" s="113">
        <v>60032</v>
      </c>
      <c r="BA13" s="49">
        <v>697</v>
      </c>
    </row>
    <row r="14" spans="1:53" s="19" customFormat="1" ht="17.25" customHeight="1" thickBot="1">
      <c r="A14" s="25">
        <v>10</v>
      </c>
      <c r="B14" s="137" t="s">
        <v>59</v>
      </c>
      <c r="C14" s="111" t="s">
        <v>59</v>
      </c>
      <c r="D14" s="137">
        <v>33683</v>
      </c>
      <c r="E14" s="138">
        <v>692</v>
      </c>
      <c r="F14" s="137">
        <v>14154</v>
      </c>
      <c r="G14" s="138">
        <v>901</v>
      </c>
      <c r="H14" s="137">
        <v>37149</v>
      </c>
      <c r="I14" s="138">
        <v>571</v>
      </c>
      <c r="J14" s="137">
        <v>12364</v>
      </c>
      <c r="K14" s="138">
        <v>823</v>
      </c>
      <c r="L14" s="137">
        <v>49115</v>
      </c>
      <c r="M14" s="138">
        <v>769</v>
      </c>
      <c r="N14" s="137" t="s">
        <v>59</v>
      </c>
      <c r="O14" s="138" t="s">
        <v>88</v>
      </c>
      <c r="P14" s="114">
        <v>15401</v>
      </c>
      <c r="Q14" s="134">
        <v>756</v>
      </c>
      <c r="R14" s="157">
        <v>34072</v>
      </c>
      <c r="S14" s="50">
        <v>836</v>
      </c>
      <c r="T14" s="77">
        <v>0</v>
      </c>
      <c r="U14" s="35">
        <v>0</v>
      </c>
      <c r="V14" s="77">
        <v>15535</v>
      </c>
      <c r="W14" s="35">
        <v>705</v>
      </c>
      <c r="X14" s="77">
        <v>49736</v>
      </c>
      <c r="Y14" s="34">
        <v>753</v>
      </c>
      <c r="Z14" s="33">
        <v>40399</v>
      </c>
      <c r="AA14" s="35">
        <v>604</v>
      </c>
      <c r="AB14" s="77">
        <v>38176</v>
      </c>
      <c r="AC14" s="123">
        <v>700</v>
      </c>
      <c r="AD14" s="129">
        <v>73263</v>
      </c>
      <c r="AE14" s="34">
        <v>689</v>
      </c>
      <c r="AF14" s="33">
        <v>0</v>
      </c>
      <c r="AG14" s="34">
        <v>0</v>
      </c>
      <c r="AH14" s="33">
        <v>112925</v>
      </c>
      <c r="AI14" s="34">
        <v>688</v>
      </c>
      <c r="AJ14" s="33">
        <v>0</v>
      </c>
      <c r="AK14" s="34">
        <v>0</v>
      </c>
      <c r="AL14" s="77">
        <v>113273</v>
      </c>
      <c r="AM14" s="34">
        <v>582</v>
      </c>
      <c r="AN14" s="33">
        <v>121319</v>
      </c>
      <c r="AO14" s="34">
        <v>494</v>
      </c>
      <c r="AP14" s="33">
        <v>0</v>
      </c>
      <c r="AQ14" s="35">
        <v>0</v>
      </c>
      <c r="AR14" s="77">
        <v>142286</v>
      </c>
      <c r="AS14" s="45">
        <v>551</v>
      </c>
      <c r="AT14" s="33">
        <v>0</v>
      </c>
      <c r="AU14" s="50">
        <v>0</v>
      </c>
      <c r="AV14" s="77">
        <v>165549</v>
      </c>
      <c r="AW14" s="50">
        <v>665</v>
      </c>
      <c r="AX14" s="77">
        <v>178815</v>
      </c>
      <c r="AY14" s="164">
        <v>689</v>
      </c>
      <c r="AZ14" s="114">
        <v>0</v>
      </c>
      <c r="BA14" s="50">
        <v>0</v>
      </c>
    </row>
    <row r="15" spans="1:53" s="19" customFormat="1" ht="17.25" customHeight="1" thickBot="1" thickTop="1">
      <c r="A15" s="27" t="s">
        <v>10</v>
      </c>
      <c r="B15" s="115">
        <v>116818</v>
      </c>
      <c r="C15" s="46">
        <v>768</v>
      </c>
      <c r="D15" s="115">
        <v>169664</v>
      </c>
      <c r="E15" s="135">
        <v>805</v>
      </c>
      <c r="F15" s="115">
        <v>177709</v>
      </c>
      <c r="G15" s="135">
        <v>808</v>
      </c>
      <c r="H15" s="115">
        <v>137955</v>
      </c>
      <c r="I15" s="135">
        <v>760</v>
      </c>
      <c r="J15" s="115">
        <v>168786</v>
      </c>
      <c r="K15" s="135">
        <v>729</v>
      </c>
      <c r="L15" s="115">
        <v>192905</v>
      </c>
      <c r="M15" s="135">
        <v>801</v>
      </c>
      <c r="N15" s="115">
        <v>213398</v>
      </c>
      <c r="O15" s="135">
        <v>754</v>
      </c>
      <c r="P15" s="115">
        <v>204185</v>
      </c>
      <c r="Q15" s="135">
        <v>795</v>
      </c>
      <c r="R15" s="158">
        <v>171343</v>
      </c>
      <c r="S15" s="51">
        <v>816</v>
      </c>
      <c r="T15" s="78">
        <v>206586</v>
      </c>
      <c r="U15" s="38">
        <v>708</v>
      </c>
      <c r="V15" s="78">
        <v>214916</v>
      </c>
      <c r="W15" s="38">
        <v>725</v>
      </c>
      <c r="X15" s="78">
        <v>272355</v>
      </c>
      <c r="Y15" s="37">
        <v>743</v>
      </c>
      <c r="Z15" s="36">
        <v>399545</v>
      </c>
      <c r="AA15" s="38">
        <v>605</v>
      </c>
      <c r="AB15" s="78">
        <v>351885</v>
      </c>
      <c r="AC15" s="124">
        <v>721</v>
      </c>
      <c r="AD15" s="130">
        <v>373898</v>
      </c>
      <c r="AE15" s="37">
        <v>669</v>
      </c>
      <c r="AF15" s="36">
        <v>463135</v>
      </c>
      <c r="AG15" s="37">
        <v>577</v>
      </c>
      <c r="AH15" s="36">
        <v>516457</v>
      </c>
      <c r="AI15" s="37">
        <v>688</v>
      </c>
      <c r="AJ15" s="36">
        <v>592536</v>
      </c>
      <c r="AK15" s="37">
        <v>637</v>
      </c>
      <c r="AL15" s="78">
        <v>813205</v>
      </c>
      <c r="AM15" s="37">
        <v>607</v>
      </c>
      <c r="AN15" s="36">
        <v>782417</v>
      </c>
      <c r="AO15" s="37">
        <v>498</v>
      </c>
      <c r="AP15" s="36">
        <v>744540</v>
      </c>
      <c r="AQ15" s="38">
        <v>617</v>
      </c>
      <c r="AR15" s="78">
        <f>SUM(AR5:AR14)</f>
        <v>1024417</v>
      </c>
      <c r="AS15" s="46">
        <v>573</v>
      </c>
      <c r="AT15" s="36">
        <v>927114</v>
      </c>
      <c r="AU15" s="51">
        <v>637</v>
      </c>
      <c r="AV15" s="78">
        <v>1142388</v>
      </c>
      <c r="AW15" s="51">
        <v>694</v>
      </c>
      <c r="AX15" s="78">
        <v>973226</v>
      </c>
      <c r="AY15" s="165">
        <v>677</v>
      </c>
      <c r="AZ15" s="115">
        <v>851712</v>
      </c>
      <c r="BA15" s="51">
        <v>659</v>
      </c>
    </row>
    <row r="16" spans="1:53" s="19" customFormat="1" ht="17.25" customHeight="1" thickTop="1">
      <c r="A16" s="25">
        <v>11</v>
      </c>
      <c r="B16" s="113">
        <v>15200</v>
      </c>
      <c r="C16" s="44">
        <v>868</v>
      </c>
      <c r="D16" s="137">
        <v>0</v>
      </c>
      <c r="E16" s="138">
        <v>0</v>
      </c>
      <c r="F16" s="137">
        <v>19474</v>
      </c>
      <c r="G16" s="138">
        <v>648</v>
      </c>
      <c r="H16" s="137">
        <v>4527</v>
      </c>
      <c r="I16" s="138">
        <v>760</v>
      </c>
      <c r="J16" s="137">
        <v>0</v>
      </c>
      <c r="K16" s="138">
        <v>0</v>
      </c>
      <c r="L16" s="137">
        <v>15330</v>
      </c>
      <c r="M16" s="138">
        <v>757</v>
      </c>
      <c r="N16" s="137">
        <v>49372</v>
      </c>
      <c r="O16" s="138">
        <v>739</v>
      </c>
      <c r="P16" s="137">
        <v>0</v>
      </c>
      <c r="Q16" s="138">
        <v>0</v>
      </c>
      <c r="R16" s="157">
        <v>8177</v>
      </c>
      <c r="S16" s="50">
        <v>843</v>
      </c>
      <c r="T16" s="77">
        <v>32884</v>
      </c>
      <c r="U16" s="35">
        <v>749</v>
      </c>
      <c r="V16" s="77">
        <v>0</v>
      </c>
      <c r="W16" s="35">
        <v>0</v>
      </c>
      <c r="X16" s="77">
        <v>7879</v>
      </c>
      <c r="Y16" s="34">
        <v>774</v>
      </c>
      <c r="Z16" s="33">
        <v>0</v>
      </c>
      <c r="AA16" s="35">
        <v>0</v>
      </c>
      <c r="AB16" s="77">
        <v>32193</v>
      </c>
      <c r="AC16" s="123">
        <v>742</v>
      </c>
      <c r="AD16" s="129">
        <v>36119</v>
      </c>
      <c r="AE16" s="34">
        <v>698</v>
      </c>
      <c r="AF16" s="33">
        <v>121144</v>
      </c>
      <c r="AG16" s="34">
        <v>538</v>
      </c>
      <c r="AH16" s="33">
        <v>74928</v>
      </c>
      <c r="AI16" s="34">
        <v>562</v>
      </c>
      <c r="AJ16" s="33">
        <v>149313</v>
      </c>
      <c r="AK16" s="34">
        <v>611</v>
      </c>
      <c r="AL16" s="77">
        <v>0</v>
      </c>
      <c r="AM16" s="34">
        <v>0</v>
      </c>
      <c r="AN16" s="33">
        <v>120548</v>
      </c>
      <c r="AO16" s="34">
        <v>464</v>
      </c>
      <c r="AP16" s="33">
        <v>189884</v>
      </c>
      <c r="AQ16" s="35">
        <v>618</v>
      </c>
      <c r="AR16" s="77">
        <v>121819</v>
      </c>
      <c r="AS16" s="45">
        <v>534</v>
      </c>
      <c r="AT16" s="33">
        <v>179174</v>
      </c>
      <c r="AU16" s="50">
        <v>639</v>
      </c>
      <c r="AV16" s="77">
        <v>119933</v>
      </c>
      <c r="AW16" s="50">
        <v>654</v>
      </c>
      <c r="AX16" s="77">
        <v>170253</v>
      </c>
      <c r="AY16" s="164">
        <v>691</v>
      </c>
      <c r="AZ16" s="114">
        <v>217171</v>
      </c>
      <c r="BA16" s="50">
        <v>684</v>
      </c>
    </row>
    <row r="17" spans="1:53" s="19" customFormat="1" ht="17.25" customHeight="1">
      <c r="A17" s="25">
        <v>12</v>
      </c>
      <c r="B17" s="113">
        <v>3687</v>
      </c>
      <c r="C17" s="44">
        <v>881</v>
      </c>
      <c r="D17" s="113">
        <v>28665</v>
      </c>
      <c r="E17" s="133">
        <v>857</v>
      </c>
      <c r="F17" s="113">
        <v>0</v>
      </c>
      <c r="G17" s="133">
        <v>0</v>
      </c>
      <c r="H17" s="113">
        <v>21597</v>
      </c>
      <c r="I17" s="133">
        <v>670</v>
      </c>
      <c r="J17" s="113">
        <v>46109</v>
      </c>
      <c r="K17" s="133">
        <v>600</v>
      </c>
      <c r="L17" s="113">
        <v>0</v>
      </c>
      <c r="M17" s="133">
        <v>0</v>
      </c>
      <c r="N17" s="113">
        <v>7064</v>
      </c>
      <c r="O17" s="133">
        <v>839</v>
      </c>
      <c r="P17" s="113">
        <v>55962</v>
      </c>
      <c r="Q17" s="133">
        <v>765</v>
      </c>
      <c r="R17" s="156">
        <v>33921</v>
      </c>
      <c r="S17" s="49">
        <v>615</v>
      </c>
      <c r="T17" s="76">
        <v>23454</v>
      </c>
      <c r="U17" s="32">
        <v>679</v>
      </c>
      <c r="V17" s="76">
        <v>42584</v>
      </c>
      <c r="W17" s="32">
        <v>737</v>
      </c>
      <c r="X17" s="76">
        <v>0</v>
      </c>
      <c r="Y17" s="30">
        <v>0</v>
      </c>
      <c r="Z17" s="31">
        <v>62272</v>
      </c>
      <c r="AA17" s="32">
        <v>628</v>
      </c>
      <c r="AB17" s="76">
        <v>0</v>
      </c>
      <c r="AC17" s="122">
        <v>0</v>
      </c>
      <c r="AD17" s="128">
        <v>0</v>
      </c>
      <c r="AE17" s="30">
        <v>0</v>
      </c>
      <c r="AF17" s="31">
        <v>96855</v>
      </c>
      <c r="AG17" s="30">
        <v>524</v>
      </c>
      <c r="AH17" s="31">
        <v>0</v>
      </c>
      <c r="AI17" s="30">
        <v>0</v>
      </c>
      <c r="AJ17" s="31">
        <v>83610</v>
      </c>
      <c r="AK17" s="30">
        <v>538</v>
      </c>
      <c r="AL17" s="76">
        <v>151353</v>
      </c>
      <c r="AM17" s="30">
        <v>590</v>
      </c>
      <c r="AN17" s="31">
        <v>0</v>
      </c>
      <c r="AO17" s="30">
        <v>0</v>
      </c>
      <c r="AP17" s="31">
        <v>115179</v>
      </c>
      <c r="AQ17" s="32">
        <v>629</v>
      </c>
      <c r="AR17" s="76">
        <v>0</v>
      </c>
      <c r="AS17" s="44">
        <v>0</v>
      </c>
      <c r="AT17" s="31">
        <v>79499</v>
      </c>
      <c r="AU17" s="49">
        <v>654</v>
      </c>
      <c r="AV17" s="76">
        <v>0</v>
      </c>
      <c r="AW17" s="49">
        <v>0</v>
      </c>
      <c r="AX17" s="76">
        <v>138251</v>
      </c>
      <c r="AY17" s="163">
        <v>654</v>
      </c>
      <c r="AZ17" s="113">
        <v>181171</v>
      </c>
      <c r="BA17" s="49">
        <v>694</v>
      </c>
    </row>
    <row r="18" spans="1:53" s="19" customFormat="1" ht="17.25" customHeight="1">
      <c r="A18" s="25">
        <v>13</v>
      </c>
      <c r="B18" s="137">
        <v>0</v>
      </c>
      <c r="C18" s="138">
        <v>0</v>
      </c>
      <c r="D18" s="114">
        <v>6226</v>
      </c>
      <c r="E18" s="134">
        <v>982</v>
      </c>
      <c r="F18" s="114">
        <v>16400</v>
      </c>
      <c r="G18" s="134">
        <v>800</v>
      </c>
      <c r="H18" s="114">
        <v>0</v>
      </c>
      <c r="I18" s="134">
        <v>0</v>
      </c>
      <c r="J18" s="114">
        <v>14945</v>
      </c>
      <c r="K18" s="134">
        <v>665</v>
      </c>
      <c r="L18" s="114">
        <v>78258</v>
      </c>
      <c r="M18" s="134">
        <v>706</v>
      </c>
      <c r="N18" s="114">
        <v>0</v>
      </c>
      <c r="O18" s="134">
        <v>0</v>
      </c>
      <c r="P18" s="114">
        <v>18052</v>
      </c>
      <c r="Q18" s="134">
        <v>650</v>
      </c>
      <c r="R18" s="157">
        <v>0</v>
      </c>
      <c r="S18" s="50">
        <v>0</v>
      </c>
      <c r="T18" s="77">
        <v>36237</v>
      </c>
      <c r="U18" s="35">
        <v>576</v>
      </c>
      <c r="V18" s="77">
        <v>23302</v>
      </c>
      <c r="W18" s="35">
        <v>737</v>
      </c>
      <c r="X18" s="77">
        <v>55423</v>
      </c>
      <c r="Y18" s="34">
        <v>759</v>
      </c>
      <c r="Z18" s="33">
        <v>27085</v>
      </c>
      <c r="AA18" s="35">
        <v>580</v>
      </c>
      <c r="AB18" s="77">
        <v>67794</v>
      </c>
      <c r="AC18" s="123">
        <v>727</v>
      </c>
      <c r="AD18" s="129">
        <v>41280</v>
      </c>
      <c r="AE18" s="34">
        <v>724</v>
      </c>
      <c r="AF18" s="33">
        <v>93604</v>
      </c>
      <c r="AG18" s="34">
        <v>567</v>
      </c>
      <c r="AH18" s="33">
        <v>95613</v>
      </c>
      <c r="AI18" s="34">
        <v>737</v>
      </c>
      <c r="AJ18" s="33">
        <v>0</v>
      </c>
      <c r="AK18" s="34">
        <v>0</v>
      </c>
      <c r="AL18" s="77">
        <v>70314</v>
      </c>
      <c r="AM18" s="34">
        <v>610</v>
      </c>
      <c r="AN18" s="33">
        <v>139054</v>
      </c>
      <c r="AO18" s="34">
        <v>482</v>
      </c>
      <c r="AP18" s="33">
        <v>100879</v>
      </c>
      <c r="AQ18" s="35">
        <v>607</v>
      </c>
      <c r="AR18" s="77">
        <v>179587</v>
      </c>
      <c r="AS18" s="45">
        <v>531</v>
      </c>
      <c r="AT18" s="33">
        <v>139322</v>
      </c>
      <c r="AU18" s="50">
        <v>652</v>
      </c>
      <c r="AV18" s="77">
        <v>179970</v>
      </c>
      <c r="AW18" s="50">
        <v>693</v>
      </c>
      <c r="AX18" s="77">
        <v>0</v>
      </c>
      <c r="AY18" s="164">
        <v>0</v>
      </c>
      <c r="AZ18" s="114">
        <v>129439</v>
      </c>
      <c r="BA18" s="50">
        <v>664</v>
      </c>
    </row>
    <row r="19" spans="1:53" s="19" customFormat="1" ht="17.25" customHeight="1">
      <c r="A19" s="25">
        <v>14</v>
      </c>
      <c r="B19" s="137">
        <v>11465</v>
      </c>
      <c r="C19" s="111">
        <v>917</v>
      </c>
      <c r="D19" s="137">
        <v>0</v>
      </c>
      <c r="E19" s="138">
        <v>0</v>
      </c>
      <c r="F19" s="137">
        <v>5321</v>
      </c>
      <c r="G19" s="138">
        <v>847</v>
      </c>
      <c r="H19" s="137">
        <v>14718</v>
      </c>
      <c r="I19" s="138">
        <v>896</v>
      </c>
      <c r="J19" s="137">
        <v>36043</v>
      </c>
      <c r="K19" s="138">
        <v>499</v>
      </c>
      <c r="L19" s="137">
        <v>21177</v>
      </c>
      <c r="M19" s="138">
        <v>699</v>
      </c>
      <c r="N19" s="137">
        <v>56268</v>
      </c>
      <c r="O19" s="138">
        <v>626</v>
      </c>
      <c r="P19" s="137">
        <v>0</v>
      </c>
      <c r="Q19" s="138">
        <v>0</v>
      </c>
      <c r="R19" s="157">
        <v>50185</v>
      </c>
      <c r="S19" s="50">
        <v>624</v>
      </c>
      <c r="T19" s="77">
        <v>0</v>
      </c>
      <c r="U19" s="35">
        <v>0</v>
      </c>
      <c r="V19" s="77">
        <v>46305</v>
      </c>
      <c r="W19" s="35">
        <v>735</v>
      </c>
      <c r="X19" s="77">
        <v>21871</v>
      </c>
      <c r="Y19" s="34">
        <v>772</v>
      </c>
      <c r="Z19" s="33">
        <v>0</v>
      </c>
      <c r="AA19" s="35">
        <v>0</v>
      </c>
      <c r="AB19" s="77">
        <v>14535</v>
      </c>
      <c r="AC19" s="123">
        <v>769</v>
      </c>
      <c r="AD19" s="129">
        <v>67936</v>
      </c>
      <c r="AE19" s="34">
        <v>727</v>
      </c>
      <c r="AF19" s="33">
        <v>0</v>
      </c>
      <c r="AG19" s="34">
        <v>0</v>
      </c>
      <c r="AH19" s="33">
        <v>76999</v>
      </c>
      <c r="AI19" s="34">
        <v>697</v>
      </c>
      <c r="AJ19" s="33">
        <v>135659</v>
      </c>
      <c r="AK19" s="34">
        <v>627</v>
      </c>
      <c r="AL19" s="77">
        <v>0</v>
      </c>
      <c r="AM19" s="34">
        <v>0</v>
      </c>
      <c r="AN19" s="33">
        <v>141241</v>
      </c>
      <c r="AO19" s="34">
        <v>463</v>
      </c>
      <c r="AP19" s="33">
        <v>0</v>
      </c>
      <c r="AQ19" s="35">
        <v>0</v>
      </c>
      <c r="AR19" s="77">
        <v>226833</v>
      </c>
      <c r="AS19" s="45">
        <v>512</v>
      </c>
      <c r="AT19" s="33">
        <v>197495</v>
      </c>
      <c r="AU19" s="50">
        <v>631</v>
      </c>
      <c r="AV19" s="77">
        <v>108287</v>
      </c>
      <c r="AW19" s="50">
        <v>644</v>
      </c>
      <c r="AX19" s="77">
        <v>213817</v>
      </c>
      <c r="AY19" s="164">
        <v>674</v>
      </c>
      <c r="AZ19" s="114">
        <v>0</v>
      </c>
      <c r="BA19" s="50">
        <v>0</v>
      </c>
    </row>
    <row r="20" spans="1:53" s="19" customFormat="1" ht="17.25" customHeight="1">
      <c r="A20" s="25">
        <v>15</v>
      </c>
      <c r="B20" s="114">
        <v>2856</v>
      </c>
      <c r="C20" s="45">
        <v>858</v>
      </c>
      <c r="D20" s="114">
        <v>21581</v>
      </c>
      <c r="E20" s="134">
        <v>836</v>
      </c>
      <c r="F20" s="114">
        <v>0</v>
      </c>
      <c r="G20" s="134">
        <v>0</v>
      </c>
      <c r="H20" s="114">
        <v>4353</v>
      </c>
      <c r="I20" s="134">
        <v>969</v>
      </c>
      <c r="J20" s="114">
        <v>0</v>
      </c>
      <c r="K20" s="134">
        <v>0</v>
      </c>
      <c r="L20" s="114">
        <v>33861</v>
      </c>
      <c r="M20" s="134">
        <v>754</v>
      </c>
      <c r="N20" s="114">
        <v>23396</v>
      </c>
      <c r="O20" s="134">
        <v>540</v>
      </c>
      <c r="P20" s="114">
        <v>43447</v>
      </c>
      <c r="Q20" s="134">
        <v>675</v>
      </c>
      <c r="R20" s="157">
        <v>13010</v>
      </c>
      <c r="S20" s="50">
        <v>551</v>
      </c>
      <c r="T20" s="77">
        <v>0</v>
      </c>
      <c r="U20" s="35">
        <v>0</v>
      </c>
      <c r="V20" s="77">
        <v>0</v>
      </c>
      <c r="W20" s="35">
        <v>0</v>
      </c>
      <c r="X20" s="77">
        <v>36103</v>
      </c>
      <c r="Y20" s="34">
        <v>761</v>
      </c>
      <c r="Z20" s="33">
        <v>70616</v>
      </c>
      <c r="AA20" s="35">
        <v>613</v>
      </c>
      <c r="AB20" s="77">
        <v>16199</v>
      </c>
      <c r="AC20" s="123">
        <v>665</v>
      </c>
      <c r="AD20" s="129">
        <v>12966</v>
      </c>
      <c r="AE20" s="34">
        <v>702</v>
      </c>
      <c r="AF20" s="33">
        <v>0</v>
      </c>
      <c r="AG20" s="34">
        <v>0</v>
      </c>
      <c r="AH20" s="33">
        <v>74347</v>
      </c>
      <c r="AI20" s="34">
        <v>645</v>
      </c>
      <c r="AJ20" s="33">
        <v>116322</v>
      </c>
      <c r="AK20" s="34">
        <v>633</v>
      </c>
      <c r="AL20" s="77">
        <v>144877</v>
      </c>
      <c r="AM20" s="34">
        <v>607</v>
      </c>
      <c r="AN20" s="33">
        <v>127482</v>
      </c>
      <c r="AO20" s="34">
        <v>475</v>
      </c>
      <c r="AP20" s="33">
        <v>0</v>
      </c>
      <c r="AQ20" s="35">
        <v>0</v>
      </c>
      <c r="AR20" s="77">
        <v>0</v>
      </c>
      <c r="AS20" s="45">
        <v>0</v>
      </c>
      <c r="AT20" s="33">
        <v>0</v>
      </c>
      <c r="AU20" s="50">
        <v>0</v>
      </c>
      <c r="AV20" s="77">
        <v>0</v>
      </c>
      <c r="AW20" s="50">
        <v>0</v>
      </c>
      <c r="AX20" s="77">
        <v>0</v>
      </c>
      <c r="AY20" s="164">
        <v>0</v>
      </c>
      <c r="AZ20" s="114">
        <v>0</v>
      </c>
      <c r="BA20" s="50">
        <v>0</v>
      </c>
    </row>
    <row r="21" spans="1:53" s="19" customFormat="1" ht="17.25" customHeight="1">
      <c r="A21" s="25">
        <v>16</v>
      </c>
      <c r="B21" s="114">
        <v>2153</v>
      </c>
      <c r="C21" s="45">
        <v>954</v>
      </c>
      <c r="D21" s="137">
        <v>11362</v>
      </c>
      <c r="E21" s="138">
        <v>827</v>
      </c>
      <c r="F21" s="137">
        <v>24747</v>
      </c>
      <c r="G21" s="138">
        <v>728</v>
      </c>
      <c r="H21" s="137" t="s">
        <v>101</v>
      </c>
      <c r="I21" s="138" t="s">
        <v>102</v>
      </c>
      <c r="J21" s="113">
        <v>0</v>
      </c>
      <c r="K21" s="133">
        <v>0</v>
      </c>
      <c r="L21" s="113">
        <v>0</v>
      </c>
      <c r="M21" s="133">
        <v>0</v>
      </c>
      <c r="N21" s="113">
        <v>11772</v>
      </c>
      <c r="O21" s="133">
        <v>865</v>
      </c>
      <c r="P21" s="113">
        <v>47525</v>
      </c>
      <c r="Q21" s="133">
        <v>531</v>
      </c>
      <c r="R21" s="156">
        <v>20356</v>
      </c>
      <c r="S21" s="49">
        <v>453</v>
      </c>
      <c r="T21" s="76">
        <v>44379</v>
      </c>
      <c r="U21" s="32">
        <v>622</v>
      </c>
      <c r="V21" s="76">
        <v>0</v>
      </c>
      <c r="W21" s="32">
        <v>0</v>
      </c>
      <c r="X21" s="76">
        <v>0</v>
      </c>
      <c r="Y21" s="30">
        <v>0</v>
      </c>
      <c r="Z21" s="31">
        <v>72345</v>
      </c>
      <c r="AA21" s="32">
        <v>561</v>
      </c>
      <c r="AB21" s="76">
        <v>52232</v>
      </c>
      <c r="AC21" s="122">
        <v>755</v>
      </c>
      <c r="AD21" s="128">
        <v>29309</v>
      </c>
      <c r="AE21" s="30">
        <v>678</v>
      </c>
      <c r="AF21" s="31">
        <v>137804</v>
      </c>
      <c r="AG21" s="30">
        <v>534</v>
      </c>
      <c r="AH21" s="31">
        <v>0</v>
      </c>
      <c r="AI21" s="30">
        <v>0</v>
      </c>
      <c r="AJ21" s="31">
        <v>84588</v>
      </c>
      <c r="AK21" s="30">
        <v>629</v>
      </c>
      <c r="AL21" s="76">
        <v>115479</v>
      </c>
      <c r="AM21" s="30">
        <v>579</v>
      </c>
      <c r="AN21" s="31">
        <v>126202</v>
      </c>
      <c r="AO21" s="30">
        <v>515</v>
      </c>
      <c r="AP21" s="31">
        <v>173449</v>
      </c>
      <c r="AQ21" s="32">
        <v>610</v>
      </c>
      <c r="AR21" s="76">
        <v>0</v>
      </c>
      <c r="AS21" s="44">
        <v>0</v>
      </c>
      <c r="AT21" s="31">
        <v>199061</v>
      </c>
      <c r="AU21" s="49">
        <v>630</v>
      </c>
      <c r="AV21" s="76">
        <v>172882</v>
      </c>
      <c r="AW21" s="49">
        <v>685</v>
      </c>
      <c r="AX21" s="76">
        <v>192712</v>
      </c>
      <c r="AY21" s="163">
        <v>692</v>
      </c>
      <c r="AZ21" s="113">
        <v>256349</v>
      </c>
      <c r="BA21" s="49">
        <v>646</v>
      </c>
    </row>
    <row r="22" spans="1:53" s="19" customFormat="1" ht="17.25" customHeight="1">
      <c r="A22" s="25">
        <v>17</v>
      </c>
      <c r="B22" s="137">
        <v>0</v>
      </c>
      <c r="C22" s="111">
        <v>0</v>
      </c>
      <c r="D22" s="114">
        <v>6657</v>
      </c>
      <c r="E22" s="134">
        <v>986</v>
      </c>
      <c r="F22" s="114">
        <v>7300</v>
      </c>
      <c r="G22" s="134">
        <v>772</v>
      </c>
      <c r="H22" s="114">
        <v>14956</v>
      </c>
      <c r="I22" s="134">
        <v>892</v>
      </c>
      <c r="J22" s="114">
        <v>27401</v>
      </c>
      <c r="K22" s="134">
        <v>752</v>
      </c>
      <c r="L22" s="114">
        <v>0</v>
      </c>
      <c r="M22" s="134">
        <v>0</v>
      </c>
      <c r="N22" s="114">
        <v>0</v>
      </c>
      <c r="O22" s="134">
        <v>0</v>
      </c>
      <c r="P22" s="114">
        <v>27730</v>
      </c>
      <c r="Q22" s="134">
        <v>617</v>
      </c>
      <c r="R22" s="157">
        <v>44351</v>
      </c>
      <c r="S22" s="50">
        <v>660</v>
      </c>
      <c r="T22" s="77">
        <v>22018</v>
      </c>
      <c r="U22" s="35">
        <v>533</v>
      </c>
      <c r="V22" s="77">
        <v>57608</v>
      </c>
      <c r="W22" s="35">
        <v>729</v>
      </c>
      <c r="X22" s="77">
        <v>0</v>
      </c>
      <c r="Y22" s="34">
        <v>0</v>
      </c>
      <c r="Z22" s="33">
        <v>49103</v>
      </c>
      <c r="AA22" s="35">
        <v>529</v>
      </c>
      <c r="AB22" s="77">
        <v>26332</v>
      </c>
      <c r="AC22" s="123">
        <v>701</v>
      </c>
      <c r="AD22" s="129">
        <v>43626</v>
      </c>
      <c r="AE22" s="34">
        <v>726</v>
      </c>
      <c r="AF22" s="33">
        <v>107871</v>
      </c>
      <c r="AG22" s="34">
        <v>478</v>
      </c>
      <c r="AH22" s="33">
        <v>0</v>
      </c>
      <c r="AI22" s="34">
        <v>0</v>
      </c>
      <c r="AJ22" s="33">
        <v>0</v>
      </c>
      <c r="AK22" s="34">
        <v>0</v>
      </c>
      <c r="AL22" s="77">
        <v>121300</v>
      </c>
      <c r="AM22" s="34">
        <v>636</v>
      </c>
      <c r="AN22" s="33">
        <v>127501</v>
      </c>
      <c r="AO22" s="34">
        <v>482</v>
      </c>
      <c r="AP22" s="33">
        <v>74871</v>
      </c>
      <c r="AQ22" s="35">
        <v>592</v>
      </c>
      <c r="AR22" s="77">
        <v>236969</v>
      </c>
      <c r="AS22" s="45">
        <v>533</v>
      </c>
      <c r="AT22" s="33">
        <v>0</v>
      </c>
      <c r="AU22" s="50">
        <v>0</v>
      </c>
      <c r="AV22" s="77">
        <v>111357</v>
      </c>
      <c r="AW22" s="50">
        <v>654</v>
      </c>
      <c r="AX22" s="77">
        <v>105971</v>
      </c>
      <c r="AY22" s="164">
        <v>707</v>
      </c>
      <c r="AZ22" s="114">
        <v>124239</v>
      </c>
      <c r="BA22" s="50">
        <v>657</v>
      </c>
    </row>
    <row r="23" spans="1:53" s="19" customFormat="1" ht="17.25" customHeight="1">
      <c r="A23" s="25">
        <v>18</v>
      </c>
      <c r="B23" s="137">
        <v>0</v>
      </c>
      <c r="C23" s="111">
        <v>0</v>
      </c>
      <c r="D23" s="137">
        <v>0</v>
      </c>
      <c r="E23" s="138">
        <v>0</v>
      </c>
      <c r="F23" s="137">
        <v>9371</v>
      </c>
      <c r="G23" s="138">
        <v>953</v>
      </c>
      <c r="H23" s="137">
        <v>4690</v>
      </c>
      <c r="I23" s="138">
        <v>940</v>
      </c>
      <c r="J23" s="137">
        <v>10503</v>
      </c>
      <c r="K23" s="138">
        <v>683</v>
      </c>
      <c r="L23" s="137">
        <v>29872</v>
      </c>
      <c r="M23" s="138">
        <v>866</v>
      </c>
      <c r="N23" s="137">
        <v>0</v>
      </c>
      <c r="O23" s="138">
        <v>0</v>
      </c>
      <c r="P23" s="137">
        <v>0</v>
      </c>
      <c r="Q23" s="138">
        <v>0</v>
      </c>
      <c r="R23" s="157">
        <v>25648</v>
      </c>
      <c r="S23" s="50">
        <v>579</v>
      </c>
      <c r="T23" s="77">
        <v>44085</v>
      </c>
      <c r="U23" s="35">
        <v>637</v>
      </c>
      <c r="V23" s="77">
        <v>24682</v>
      </c>
      <c r="W23" s="35">
        <v>606</v>
      </c>
      <c r="X23" s="77">
        <v>40923</v>
      </c>
      <c r="Y23" s="34">
        <v>710</v>
      </c>
      <c r="Z23" s="33">
        <v>0</v>
      </c>
      <c r="AA23" s="35">
        <v>0</v>
      </c>
      <c r="AB23" s="77">
        <v>40024</v>
      </c>
      <c r="AC23" s="123">
        <v>726</v>
      </c>
      <c r="AD23" s="129">
        <v>38320</v>
      </c>
      <c r="AE23" s="34">
        <v>694</v>
      </c>
      <c r="AF23" s="33">
        <v>71904</v>
      </c>
      <c r="AG23" s="34">
        <v>613</v>
      </c>
      <c r="AH23" s="33">
        <v>126038</v>
      </c>
      <c r="AI23" s="34">
        <v>683</v>
      </c>
      <c r="AJ23" s="33">
        <v>0</v>
      </c>
      <c r="AK23" s="34">
        <v>0</v>
      </c>
      <c r="AL23" s="77">
        <v>0</v>
      </c>
      <c r="AM23" s="34">
        <v>0</v>
      </c>
      <c r="AN23" s="33">
        <v>147564</v>
      </c>
      <c r="AO23" s="34">
        <v>504</v>
      </c>
      <c r="AP23" s="33">
        <v>105543</v>
      </c>
      <c r="AQ23" s="35">
        <v>661</v>
      </c>
      <c r="AR23" s="77">
        <v>189391</v>
      </c>
      <c r="AS23" s="45">
        <v>521</v>
      </c>
      <c r="AT23" s="33">
        <v>204532</v>
      </c>
      <c r="AU23" s="50">
        <v>653</v>
      </c>
      <c r="AV23" s="77">
        <v>147095</v>
      </c>
      <c r="AW23" s="50">
        <v>649</v>
      </c>
      <c r="AX23" s="77">
        <v>166807</v>
      </c>
      <c r="AY23" s="164">
        <v>697</v>
      </c>
      <c r="AZ23" s="114">
        <v>142368</v>
      </c>
      <c r="BA23" s="50">
        <v>677</v>
      </c>
    </row>
    <row r="24" spans="1:53" s="19" customFormat="1" ht="17.25" customHeight="1">
      <c r="A24" s="25">
        <v>19</v>
      </c>
      <c r="B24" s="137">
        <v>5903</v>
      </c>
      <c r="C24" s="45">
        <v>923</v>
      </c>
      <c r="D24" s="137">
        <v>0</v>
      </c>
      <c r="E24" s="138">
        <v>0</v>
      </c>
      <c r="F24" s="137">
        <v>0</v>
      </c>
      <c r="G24" s="138">
        <v>0</v>
      </c>
      <c r="H24" s="137">
        <v>4479</v>
      </c>
      <c r="I24" s="138">
        <v>1030</v>
      </c>
      <c r="J24" s="137">
        <v>8741</v>
      </c>
      <c r="K24" s="138">
        <v>830</v>
      </c>
      <c r="L24" s="137">
        <v>7979</v>
      </c>
      <c r="M24" s="138">
        <v>759</v>
      </c>
      <c r="N24" s="137">
        <v>37993</v>
      </c>
      <c r="O24" s="138">
        <v>803</v>
      </c>
      <c r="P24" s="137">
        <v>0</v>
      </c>
      <c r="Q24" s="138">
        <v>0</v>
      </c>
      <c r="R24" s="157">
        <v>17587</v>
      </c>
      <c r="S24" s="50">
        <v>795</v>
      </c>
      <c r="T24" s="77">
        <v>24363</v>
      </c>
      <c r="U24" s="35">
        <v>486</v>
      </c>
      <c r="V24" s="77">
        <v>34812</v>
      </c>
      <c r="W24" s="35">
        <v>677</v>
      </c>
      <c r="X24" s="77">
        <v>24263</v>
      </c>
      <c r="Y24" s="34">
        <v>809</v>
      </c>
      <c r="Z24" s="33">
        <v>0</v>
      </c>
      <c r="AA24" s="35">
        <v>0</v>
      </c>
      <c r="AB24" s="77">
        <v>0</v>
      </c>
      <c r="AC24" s="123">
        <v>0</v>
      </c>
      <c r="AD24" s="129">
        <v>41998</v>
      </c>
      <c r="AE24" s="34">
        <v>725</v>
      </c>
      <c r="AF24" s="33">
        <v>77513</v>
      </c>
      <c r="AG24" s="34">
        <v>552</v>
      </c>
      <c r="AH24" s="33">
        <v>85732</v>
      </c>
      <c r="AI24" s="34">
        <v>597</v>
      </c>
      <c r="AJ24" s="33">
        <v>193629</v>
      </c>
      <c r="AK24" s="34">
        <v>621</v>
      </c>
      <c r="AL24" s="77">
        <v>0</v>
      </c>
      <c r="AM24" s="34">
        <v>0</v>
      </c>
      <c r="AN24" s="33">
        <v>0</v>
      </c>
      <c r="AO24" s="34">
        <v>0</v>
      </c>
      <c r="AP24" s="33">
        <v>116865</v>
      </c>
      <c r="AQ24" s="35">
        <v>664</v>
      </c>
      <c r="AR24" s="77">
        <v>191262</v>
      </c>
      <c r="AS24" s="45">
        <v>511</v>
      </c>
      <c r="AT24" s="33">
        <v>84640</v>
      </c>
      <c r="AU24" s="50">
        <v>653</v>
      </c>
      <c r="AV24" s="77">
        <v>0</v>
      </c>
      <c r="AW24" s="50">
        <v>0</v>
      </c>
      <c r="AX24" s="77">
        <v>129186</v>
      </c>
      <c r="AY24" s="164">
        <v>671</v>
      </c>
      <c r="AZ24" s="114">
        <v>185124</v>
      </c>
      <c r="BA24" s="50">
        <v>681</v>
      </c>
    </row>
    <row r="25" spans="1:53" s="19" customFormat="1" ht="17.25" customHeight="1" thickBot="1">
      <c r="A25" s="25">
        <v>20</v>
      </c>
      <c r="B25" s="113">
        <v>3190</v>
      </c>
      <c r="C25" s="44">
        <v>682</v>
      </c>
      <c r="D25" s="113">
        <v>8866</v>
      </c>
      <c r="E25" s="133">
        <v>857</v>
      </c>
      <c r="F25" s="113">
        <v>0</v>
      </c>
      <c r="G25" s="133">
        <v>0</v>
      </c>
      <c r="H25" s="113">
        <v>0</v>
      </c>
      <c r="I25" s="133">
        <v>0</v>
      </c>
      <c r="J25" s="113">
        <v>12790</v>
      </c>
      <c r="K25" s="133">
        <v>741</v>
      </c>
      <c r="L25" s="113">
        <v>25576</v>
      </c>
      <c r="M25" s="133">
        <v>824</v>
      </c>
      <c r="N25" s="113">
        <v>6416</v>
      </c>
      <c r="O25" s="133">
        <v>777</v>
      </c>
      <c r="P25" s="113">
        <v>51231</v>
      </c>
      <c r="Q25" s="133">
        <v>562</v>
      </c>
      <c r="R25" s="156">
        <v>0</v>
      </c>
      <c r="S25" s="49">
        <v>0</v>
      </c>
      <c r="T25" s="76">
        <v>37366</v>
      </c>
      <c r="U25" s="35">
        <v>496</v>
      </c>
      <c r="V25" s="76">
        <v>29549</v>
      </c>
      <c r="W25" s="35">
        <v>647</v>
      </c>
      <c r="X25" s="76">
        <v>38271</v>
      </c>
      <c r="Y25" s="34">
        <v>755</v>
      </c>
      <c r="Z25" s="31">
        <v>65149</v>
      </c>
      <c r="AA25" s="35">
        <v>658</v>
      </c>
      <c r="AB25" s="76">
        <v>0</v>
      </c>
      <c r="AC25" s="123">
        <v>0</v>
      </c>
      <c r="AD25" s="128">
        <v>0</v>
      </c>
      <c r="AE25" s="34">
        <v>0</v>
      </c>
      <c r="AF25" s="31">
        <v>104418</v>
      </c>
      <c r="AG25" s="34">
        <v>528</v>
      </c>
      <c r="AH25" s="31">
        <v>84157</v>
      </c>
      <c r="AI25" s="34">
        <v>722</v>
      </c>
      <c r="AJ25" s="31">
        <v>77709</v>
      </c>
      <c r="AK25" s="34">
        <v>593</v>
      </c>
      <c r="AL25" s="76">
        <v>210842</v>
      </c>
      <c r="AM25" s="34">
        <v>576</v>
      </c>
      <c r="AN25" s="31">
        <v>0</v>
      </c>
      <c r="AO25" s="34">
        <v>0</v>
      </c>
      <c r="AP25" s="31">
        <v>80765</v>
      </c>
      <c r="AQ25" s="35">
        <v>638</v>
      </c>
      <c r="AR25" s="76">
        <v>179984</v>
      </c>
      <c r="AS25" s="45">
        <v>540</v>
      </c>
      <c r="AT25" s="31">
        <v>165867</v>
      </c>
      <c r="AU25" s="50">
        <v>669</v>
      </c>
      <c r="AV25" s="76">
        <v>198835</v>
      </c>
      <c r="AW25" s="50">
        <v>665</v>
      </c>
      <c r="AX25" s="76">
        <v>0</v>
      </c>
      <c r="AY25" s="164">
        <v>0</v>
      </c>
      <c r="AZ25" s="113">
        <v>143896</v>
      </c>
      <c r="BA25" s="50">
        <v>643</v>
      </c>
    </row>
    <row r="26" spans="1:53" s="19" customFormat="1" ht="17.25" customHeight="1" thickBot="1" thickTop="1">
      <c r="A26" s="27" t="s">
        <v>10</v>
      </c>
      <c r="B26" s="115">
        <v>44454</v>
      </c>
      <c r="C26" s="46">
        <v>879</v>
      </c>
      <c r="D26" s="115">
        <v>83357</v>
      </c>
      <c r="E26" s="135">
        <v>867</v>
      </c>
      <c r="F26" s="115">
        <v>82613</v>
      </c>
      <c r="G26" s="135">
        <v>761</v>
      </c>
      <c r="H26" s="115">
        <v>69320</v>
      </c>
      <c r="I26" s="135">
        <v>832</v>
      </c>
      <c r="J26" s="115">
        <v>156532</v>
      </c>
      <c r="K26" s="135">
        <v>640</v>
      </c>
      <c r="L26" s="115">
        <v>212053</v>
      </c>
      <c r="M26" s="135">
        <v>755</v>
      </c>
      <c r="N26" s="115">
        <v>192231</v>
      </c>
      <c r="O26" s="135">
        <v>707</v>
      </c>
      <c r="P26" s="115">
        <v>243947</v>
      </c>
      <c r="Q26" s="135">
        <v>635</v>
      </c>
      <c r="R26" s="158">
        <v>213235</v>
      </c>
      <c r="S26" s="51">
        <v>626</v>
      </c>
      <c r="T26" s="78">
        <v>264786</v>
      </c>
      <c r="U26" s="38">
        <v>601</v>
      </c>
      <c r="V26" s="78">
        <v>258842</v>
      </c>
      <c r="W26" s="38">
        <v>704</v>
      </c>
      <c r="X26" s="78">
        <v>224733</v>
      </c>
      <c r="Y26" s="37">
        <v>757</v>
      </c>
      <c r="Z26" s="36">
        <v>346570</v>
      </c>
      <c r="AA26" s="38">
        <v>599</v>
      </c>
      <c r="AB26" s="78">
        <v>249309</v>
      </c>
      <c r="AC26" s="124">
        <v>731</v>
      </c>
      <c r="AD26" s="130">
        <v>311554</v>
      </c>
      <c r="AE26" s="37">
        <v>713</v>
      </c>
      <c r="AF26" s="36">
        <v>811113</v>
      </c>
      <c r="AG26" s="37">
        <v>538</v>
      </c>
      <c r="AH26" s="36">
        <v>617814</v>
      </c>
      <c r="AI26" s="37">
        <v>667</v>
      </c>
      <c r="AJ26" s="36">
        <v>840830</v>
      </c>
      <c r="AK26" s="37">
        <v>612</v>
      </c>
      <c r="AL26" s="78">
        <v>814165</v>
      </c>
      <c r="AM26" s="37">
        <v>595</v>
      </c>
      <c r="AN26" s="36">
        <v>929592</v>
      </c>
      <c r="AO26" s="37">
        <v>484</v>
      </c>
      <c r="AP26" s="36">
        <v>957435</v>
      </c>
      <c r="AQ26" s="38">
        <v>627</v>
      </c>
      <c r="AR26" s="78">
        <f>SUM(AR16:AR25)</f>
        <v>1325845</v>
      </c>
      <c r="AS26" s="46">
        <v>525</v>
      </c>
      <c r="AT26" s="36">
        <v>1249590</v>
      </c>
      <c r="AU26" s="51">
        <v>646</v>
      </c>
      <c r="AV26" s="78">
        <v>1038359</v>
      </c>
      <c r="AW26" s="51">
        <v>666</v>
      </c>
      <c r="AX26" s="78">
        <v>1116997</v>
      </c>
      <c r="AY26" s="165">
        <v>683</v>
      </c>
      <c r="AZ26" s="115">
        <v>1379757</v>
      </c>
      <c r="BA26" s="51">
        <v>668</v>
      </c>
    </row>
    <row r="27" spans="1:53" s="19" customFormat="1" ht="17.25" customHeight="1" thickTop="1">
      <c r="A27" s="25">
        <v>21</v>
      </c>
      <c r="B27" s="114">
        <v>3264</v>
      </c>
      <c r="C27" s="45">
        <v>771</v>
      </c>
      <c r="D27" s="114">
        <v>0</v>
      </c>
      <c r="E27" s="134">
        <v>0</v>
      </c>
      <c r="F27" s="114">
        <v>7827</v>
      </c>
      <c r="G27" s="134">
        <v>799</v>
      </c>
      <c r="H27" s="114">
        <v>8280</v>
      </c>
      <c r="I27" s="134">
        <v>858</v>
      </c>
      <c r="J27" s="114">
        <v>22943</v>
      </c>
      <c r="K27" s="134">
        <v>748</v>
      </c>
      <c r="L27" s="114">
        <v>18166</v>
      </c>
      <c r="M27" s="134">
        <v>675</v>
      </c>
      <c r="N27" s="114">
        <v>18730</v>
      </c>
      <c r="O27" s="134">
        <v>801</v>
      </c>
      <c r="P27" s="114">
        <v>20140</v>
      </c>
      <c r="Q27" s="134">
        <v>597</v>
      </c>
      <c r="R27" s="157">
        <v>0</v>
      </c>
      <c r="S27" s="50">
        <v>0</v>
      </c>
      <c r="T27" s="77">
        <v>0</v>
      </c>
      <c r="U27" s="35">
        <v>0</v>
      </c>
      <c r="V27" s="77">
        <v>32032</v>
      </c>
      <c r="W27" s="35">
        <v>686</v>
      </c>
      <c r="X27" s="77">
        <v>26793</v>
      </c>
      <c r="Y27" s="34">
        <v>740</v>
      </c>
      <c r="Z27" s="33">
        <v>23401</v>
      </c>
      <c r="AA27" s="35">
        <v>633</v>
      </c>
      <c r="AB27" s="77">
        <v>51314</v>
      </c>
      <c r="AC27" s="123">
        <v>759</v>
      </c>
      <c r="AD27" s="129">
        <v>46896</v>
      </c>
      <c r="AE27" s="34">
        <v>665</v>
      </c>
      <c r="AF27" s="33">
        <v>0</v>
      </c>
      <c r="AG27" s="34">
        <v>0</v>
      </c>
      <c r="AH27" s="33">
        <v>69794</v>
      </c>
      <c r="AI27" s="34">
        <v>687</v>
      </c>
      <c r="AJ27" s="33">
        <v>106154</v>
      </c>
      <c r="AK27" s="34">
        <v>676</v>
      </c>
      <c r="AL27" s="77">
        <v>82658</v>
      </c>
      <c r="AM27" s="34">
        <v>635</v>
      </c>
      <c r="AN27" s="33">
        <v>180244</v>
      </c>
      <c r="AO27" s="34">
        <v>506</v>
      </c>
      <c r="AP27" s="33">
        <v>0</v>
      </c>
      <c r="AQ27" s="35">
        <v>0</v>
      </c>
      <c r="AR27" s="77">
        <v>173867</v>
      </c>
      <c r="AS27" s="45">
        <v>534</v>
      </c>
      <c r="AT27" s="33">
        <v>157909</v>
      </c>
      <c r="AU27" s="50">
        <v>675</v>
      </c>
      <c r="AV27" s="77">
        <v>114479</v>
      </c>
      <c r="AW27" s="50">
        <v>663</v>
      </c>
      <c r="AX27" s="77">
        <v>226324</v>
      </c>
      <c r="AY27" s="164">
        <v>684</v>
      </c>
      <c r="AZ27" s="114">
        <v>0</v>
      </c>
      <c r="BA27" s="50">
        <v>0</v>
      </c>
    </row>
    <row r="28" spans="1:53" s="19" customFormat="1" ht="17.25" customHeight="1">
      <c r="A28" s="25">
        <v>22</v>
      </c>
      <c r="B28" s="137">
        <v>6537</v>
      </c>
      <c r="C28" s="111">
        <v>809</v>
      </c>
      <c r="D28" s="137">
        <v>4998</v>
      </c>
      <c r="E28" s="138">
        <v>641</v>
      </c>
      <c r="F28" s="137">
        <v>5349</v>
      </c>
      <c r="G28" s="138">
        <v>811</v>
      </c>
      <c r="H28" s="137">
        <v>0</v>
      </c>
      <c r="I28" s="138">
        <v>0</v>
      </c>
      <c r="J28" s="137">
        <v>0</v>
      </c>
      <c r="K28" s="138">
        <v>0</v>
      </c>
      <c r="L28" s="137">
        <v>11155</v>
      </c>
      <c r="M28" s="138">
        <v>642</v>
      </c>
      <c r="N28" s="137">
        <v>9577</v>
      </c>
      <c r="O28" s="138">
        <v>856</v>
      </c>
      <c r="P28" s="137">
        <v>0</v>
      </c>
      <c r="Q28" s="138">
        <v>0</v>
      </c>
      <c r="R28" s="157">
        <v>0</v>
      </c>
      <c r="S28" s="50">
        <v>0</v>
      </c>
      <c r="T28" s="77">
        <v>36091</v>
      </c>
      <c r="U28" s="35">
        <v>626</v>
      </c>
      <c r="V28" s="77">
        <v>0</v>
      </c>
      <c r="W28" s="35">
        <v>0</v>
      </c>
      <c r="X28" s="77">
        <v>0</v>
      </c>
      <c r="Y28" s="34">
        <v>0</v>
      </c>
      <c r="Z28" s="33">
        <v>59582</v>
      </c>
      <c r="AA28" s="35">
        <v>729</v>
      </c>
      <c r="AB28" s="77">
        <v>15282</v>
      </c>
      <c r="AC28" s="123">
        <v>838</v>
      </c>
      <c r="AD28" s="129">
        <v>0</v>
      </c>
      <c r="AE28" s="34">
        <v>0</v>
      </c>
      <c r="AF28" s="33">
        <v>85933</v>
      </c>
      <c r="AG28" s="34">
        <v>580</v>
      </c>
      <c r="AH28" s="33">
        <v>59762</v>
      </c>
      <c r="AI28" s="34">
        <v>661</v>
      </c>
      <c r="AJ28" s="33">
        <v>116921</v>
      </c>
      <c r="AK28" s="34">
        <v>677</v>
      </c>
      <c r="AL28" s="77">
        <v>103072</v>
      </c>
      <c r="AM28" s="34">
        <v>647</v>
      </c>
      <c r="AN28" s="33">
        <v>116268</v>
      </c>
      <c r="AO28" s="34">
        <v>538</v>
      </c>
      <c r="AP28" s="33">
        <v>104341</v>
      </c>
      <c r="AQ28" s="35">
        <v>628</v>
      </c>
      <c r="AR28" s="77">
        <v>135616</v>
      </c>
      <c r="AS28" s="45">
        <v>526</v>
      </c>
      <c r="AT28" s="33">
        <v>204541</v>
      </c>
      <c r="AU28" s="50">
        <v>677</v>
      </c>
      <c r="AV28" s="77">
        <v>130040</v>
      </c>
      <c r="AW28" s="50">
        <v>710</v>
      </c>
      <c r="AX28" s="77">
        <v>88431</v>
      </c>
      <c r="AY28" s="164">
        <v>682</v>
      </c>
      <c r="AZ28" s="114">
        <v>240289</v>
      </c>
      <c r="BA28" s="50">
        <v>646</v>
      </c>
    </row>
    <row r="29" spans="1:53" s="19" customFormat="1" ht="17.25" customHeight="1">
      <c r="A29" s="25">
        <v>23</v>
      </c>
      <c r="B29" s="137">
        <v>0</v>
      </c>
      <c r="C29" s="111">
        <v>0</v>
      </c>
      <c r="D29" s="113">
        <v>3759</v>
      </c>
      <c r="E29" s="133">
        <v>569</v>
      </c>
      <c r="F29" s="113">
        <v>0</v>
      </c>
      <c r="G29" s="133">
        <v>0</v>
      </c>
      <c r="H29" s="113">
        <v>0</v>
      </c>
      <c r="I29" s="133">
        <v>0</v>
      </c>
      <c r="J29" s="113">
        <v>0</v>
      </c>
      <c r="K29" s="133">
        <v>0</v>
      </c>
      <c r="L29" s="113">
        <v>0</v>
      </c>
      <c r="M29" s="133">
        <v>0</v>
      </c>
      <c r="N29" s="113">
        <v>0</v>
      </c>
      <c r="O29" s="133">
        <v>0</v>
      </c>
      <c r="P29" s="113">
        <v>28036</v>
      </c>
      <c r="Q29" s="133">
        <v>723</v>
      </c>
      <c r="R29" s="156">
        <v>22038</v>
      </c>
      <c r="S29" s="49">
        <v>790</v>
      </c>
      <c r="T29" s="76">
        <v>0</v>
      </c>
      <c r="U29" s="32">
        <v>0</v>
      </c>
      <c r="V29" s="76">
        <v>0</v>
      </c>
      <c r="W29" s="32">
        <v>0</v>
      </c>
      <c r="X29" s="76">
        <v>0</v>
      </c>
      <c r="Y29" s="30">
        <v>0</v>
      </c>
      <c r="Z29" s="31">
        <v>0</v>
      </c>
      <c r="AA29" s="32">
        <v>0</v>
      </c>
      <c r="AB29" s="76">
        <v>0</v>
      </c>
      <c r="AC29" s="122">
        <v>0</v>
      </c>
      <c r="AD29" s="128">
        <v>0</v>
      </c>
      <c r="AE29" s="30">
        <v>0</v>
      </c>
      <c r="AF29" s="31">
        <v>0</v>
      </c>
      <c r="AG29" s="30">
        <v>0</v>
      </c>
      <c r="AH29" s="31">
        <v>0</v>
      </c>
      <c r="AI29" s="30">
        <v>0</v>
      </c>
      <c r="AJ29" s="31">
        <v>0</v>
      </c>
      <c r="AK29" s="30">
        <v>0</v>
      </c>
      <c r="AL29" s="76">
        <v>0</v>
      </c>
      <c r="AM29" s="30">
        <v>0</v>
      </c>
      <c r="AN29" s="31">
        <v>0</v>
      </c>
      <c r="AO29" s="30">
        <v>0</v>
      </c>
      <c r="AP29" s="31">
        <v>0</v>
      </c>
      <c r="AQ29" s="32">
        <v>0</v>
      </c>
      <c r="AR29" s="76">
        <v>0</v>
      </c>
      <c r="AS29" s="44">
        <v>0</v>
      </c>
      <c r="AT29" s="31">
        <v>0</v>
      </c>
      <c r="AU29" s="49">
        <v>0</v>
      </c>
      <c r="AV29" s="76">
        <v>0</v>
      </c>
      <c r="AW29" s="49">
        <v>0</v>
      </c>
      <c r="AX29" s="76">
        <v>0</v>
      </c>
      <c r="AY29" s="163">
        <v>0</v>
      </c>
      <c r="AZ29" s="113">
        <v>0</v>
      </c>
      <c r="BA29" s="49">
        <v>0</v>
      </c>
    </row>
    <row r="30" spans="1:53" s="19" customFormat="1" ht="17.25" customHeight="1">
      <c r="A30" s="25">
        <v>24</v>
      </c>
      <c r="B30" s="114">
        <v>0</v>
      </c>
      <c r="C30" s="45">
        <v>0</v>
      </c>
      <c r="D30" s="114">
        <v>2061</v>
      </c>
      <c r="E30" s="134">
        <v>737</v>
      </c>
      <c r="F30" s="114">
        <v>4292</v>
      </c>
      <c r="G30" s="134">
        <v>766</v>
      </c>
      <c r="H30" s="114">
        <v>4480</v>
      </c>
      <c r="I30" s="134">
        <v>776</v>
      </c>
      <c r="J30" s="114">
        <v>29009</v>
      </c>
      <c r="K30" s="134">
        <v>698</v>
      </c>
      <c r="L30" s="114">
        <v>0</v>
      </c>
      <c r="M30" s="134">
        <v>0</v>
      </c>
      <c r="N30" s="114">
        <v>0</v>
      </c>
      <c r="O30" s="134">
        <v>0</v>
      </c>
      <c r="P30" s="114">
        <v>27396</v>
      </c>
      <c r="Q30" s="134">
        <v>560</v>
      </c>
      <c r="R30" s="157">
        <v>19362</v>
      </c>
      <c r="S30" s="50">
        <v>691</v>
      </c>
      <c r="T30" s="77">
        <v>4316</v>
      </c>
      <c r="U30" s="35">
        <v>595</v>
      </c>
      <c r="V30" s="77">
        <v>45391</v>
      </c>
      <c r="W30" s="35">
        <v>551</v>
      </c>
      <c r="X30" s="77">
        <v>43592</v>
      </c>
      <c r="Y30" s="34">
        <v>687</v>
      </c>
      <c r="Z30" s="33">
        <v>59409</v>
      </c>
      <c r="AA30" s="35">
        <v>643</v>
      </c>
      <c r="AB30" s="77">
        <v>43181</v>
      </c>
      <c r="AC30" s="123">
        <v>788</v>
      </c>
      <c r="AD30" s="129">
        <v>26046</v>
      </c>
      <c r="AE30" s="34">
        <v>766</v>
      </c>
      <c r="AF30" s="33">
        <v>75658</v>
      </c>
      <c r="AG30" s="34">
        <v>581</v>
      </c>
      <c r="AH30" s="33">
        <v>0</v>
      </c>
      <c r="AI30" s="34">
        <v>0</v>
      </c>
      <c r="AJ30" s="33">
        <v>0</v>
      </c>
      <c r="AK30" s="34">
        <v>0</v>
      </c>
      <c r="AL30" s="77">
        <v>120435</v>
      </c>
      <c r="AM30" s="34">
        <v>597</v>
      </c>
      <c r="AN30" s="33">
        <v>180281</v>
      </c>
      <c r="AO30" s="34">
        <v>522</v>
      </c>
      <c r="AP30" s="33">
        <v>133182</v>
      </c>
      <c r="AQ30" s="35">
        <v>616</v>
      </c>
      <c r="AR30" s="77">
        <v>0</v>
      </c>
      <c r="AS30" s="45">
        <v>0</v>
      </c>
      <c r="AT30" s="33">
        <v>0</v>
      </c>
      <c r="AU30" s="50">
        <v>0</v>
      </c>
      <c r="AV30" s="77">
        <v>200425</v>
      </c>
      <c r="AW30" s="50">
        <v>661</v>
      </c>
      <c r="AX30" s="77">
        <v>198042</v>
      </c>
      <c r="AY30" s="164">
        <v>705</v>
      </c>
      <c r="AZ30" s="114">
        <v>183369</v>
      </c>
      <c r="BA30" s="50">
        <v>672</v>
      </c>
    </row>
    <row r="31" spans="1:53" s="19" customFormat="1" ht="17.25" customHeight="1">
      <c r="A31" s="25">
        <v>25</v>
      </c>
      <c r="B31" s="114">
        <v>2911</v>
      </c>
      <c r="C31" s="45">
        <v>865</v>
      </c>
      <c r="D31" s="137">
        <v>0</v>
      </c>
      <c r="E31" s="138">
        <v>0</v>
      </c>
      <c r="F31" s="137">
        <v>746</v>
      </c>
      <c r="G31" s="138">
        <v>629</v>
      </c>
      <c r="H31" s="137">
        <v>3265</v>
      </c>
      <c r="I31" s="138">
        <v>787</v>
      </c>
      <c r="J31" s="137">
        <v>1679</v>
      </c>
      <c r="K31" s="138">
        <v>601</v>
      </c>
      <c r="L31" s="137">
        <v>15252</v>
      </c>
      <c r="M31" s="138">
        <v>699</v>
      </c>
      <c r="N31" s="137">
        <v>11447</v>
      </c>
      <c r="O31" s="138">
        <v>692</v>
      </c>
      <c r="P31" s="137">
        <v>0</v>
      </c>
      <c r="Q31" s="138">
        <v>0</v>
      </c>
      <c r="R31" s="157">
        <v>18230</v>
      </c>
      <c r="S31" s="50">
        <v>747</v>
      </c>
      <c r="T31" s="77">
        <v>5846</v>
      </c>
      <c r="U31" s="35">
        <v>690</v>
      </c>
      <c r="V31" s="77">
        <v>16428</v>
      </c>
      <c r="W31" s="35">
        <v>707</v>
      </c>
      <c r="X31" s="77">
        <v>26128</v>
      </c>
      <c r="Y31" s="34">
        <v>437</v>
      </c>
      <c r="Z31" s="33">
        <v>0</v>
      </c>
      <c r="AA31" s="35">
        <v>0</v>
      </c>
      <c r="AB31" s="77">
        <v>9541</v>
      </c>
      <c r="AC31" s="123">
        <v>677</v>
      </c>
      <c r="AD31" s="129">
        <v>15497</v>
      </c>
      <c r="AE31" s="34">
        <v>692</v>
      </c>
      <c r="AF31" s="33">
        <v>50126</v>
      </c>
      <c r="AG31" s="34">
        <v>625</v>
      </c>
      <c r="AH31" s="33">
        <v>91759</v>
      </c>
      <c r="AI31" s="34">
        <v>727</v>
      </c>
      <c r="AJ31" s="33">
        <v>122734</v>
      </c>
      <c r="AK31" s="34">
        <v>717</v>
      </c>
      <c r="AL31" s="77">
        <v>0</v>
      </c>
      <c r="AM31" s="34">
        <v>0</v>
      </c>
      <c r="AN31" s="33">
        <v>87192</v>
      </c>
      <c r="AO31" s="34">
        <v>533</v>
      </c>
      <c r="AP31" s="33">
        <v>52208</v>
      </c>
      <c r="AQ31" s="35">
        <v>631</v>
      </c>
      <c r="AR31" s="77">
        <v>184697</v>
      </c>
      <c r="AS31" s="45">
        <v>532</v>
      </c>
      <c r="AT31" s="33">
        <v>235068</v>
      </c>
      <c r="AU31" s="50">
        <v>679</v>
      </c>
      <c r="AV31" s="77">
        <v>53926</v>
      </c>
      <c r="AW31" s="50">
        <v>677</v>
      </c>
      <c r="AX31" s="77">
        <v>93001</v>
      </c>
      <c r="AY31" s="164">
        <v>729</v>
      </c>
      <c r="AZ31" s="114">
        <v>105401</v>
      </c>
      <c r="BA31" s="50">
        <v>646</v>
      </c>
    </row>
    <row r="32" spans="1:53" s="19" customFormat="1" ht="17.25" customHeight="1">
      <c r="A32" s="25">
        <v>26</v>
      </c>
      <c r="B32" s="113">
        <v>3716</v>
      </c>
      <c r="C32" s="44">
        <v>838</v>
      </c>
      <c r="D32" s="113">
        <v>2151</v>
      </c>
      <c r="E32" s="133">
        <v>632</v>
      </c>
      <c r="F32" s="113">
        <v>0</v>
      </c>
      <c r="G32" s="133">
        <v>0</v>
      </c>
      <c r="H32" s="113">
        <v>523</v>
      </c>
      <c r="I32" s="133">
        <v>818</v>
      </c>
      <c r="J32" s="113">
        <v>1308</v>
      </c>
      <c r="K32" s="133">
        <v>633</v>
      </c>
      <c r="L32" s="113">
        <v>7814</v>
      </c>
      <c r="M32" s="133">
        <v>544</v>
      </c>
      <c r="N32" s="113">
        <v>5034</v>
      </c>
      <c r="O32" s="133">
        <v>686</v>
      </c>
      <c r="P32" s="113">
        <v>17645</v>
      </c>
      <c r="Q32" s="133">
        <v>561</v>
      </c>
      <c r="R32" s="156">
        <v>11963</v>
      </c>
      <c r="S32" s="49">
        <v>570</v>
      </c>
      <c r="T32" s="76">
        <v>6767</v>
      </c>
      <c r="U32" s="32">
        <v>795</v>
      </c>
      <c r="V32" s="76">
        <v>18389</v>
      </c>
      <c r="W32" s="32">
        <v>818</v>
      </c>
      <c r="X32" s="76">
        <v>0</v>
      </c>
      <c r="Y32" s="30">
        <v>0</v>
      </c>
      <c r="Z32" s="31">
        <v>19074</v>
      </c>
      <c r="AA32" s="32">
        <v>701</v>
      </c>
      <c r="AB32" s="76">
        <v>0</v>
      </c>
      <c r="AC32" s="122"/>
      <c r="AD32" s="128">
        <v>26332</v>
      </c>
      <c r="AE32" s="30">
        <v>665</v>
      </c>
      <c r="AF32" s="31">
        <v>52165</v>
      </c>
      <c r="AG32" s="30">
        <v>596</v>
      </c>
      <c r="AH32" s="31">
        <v>32176</v>
      </c>
      <c r="AI32" s="30">
        <v>729</v>
      </c>
      <c r="AJ32" s="31">
        <v>37765</v>
      </c>
      <c r="AK32" s="30">
        <v>681</v>
      </c>
      <c r="AL32" s="76">
        <v>99105</v>
      </c>
      <c r="AM32" s="30">
        <v>629</v>
      </c>
      <c r="AN32" s="31">
        <v>0</v>
      </c>
      <c r="AO32" s="30">
        <v>0</v>
      </c>
      <c r="AP32" s="31">
        <v>63321</v>
      </c>
      <c r="AQ32" s="32">
        <v>729</v>
      </c>
      <c r="AR32" s="76">
        <v>116736</v>
      </c>
      <c r="AS32" s="44">
        <v>568</v>
      </c>
      <c r="AT32" s="31">
        <v>35451</v>
      </c>
      <c r="AU32" s="49">
        <v>755</v>
      </c>
      <c r="AV32" s="76">
        <v>0</v>
      </c>
      <c r="AW32" s="49">
        <v>0</v>
      </c>
      <c r="AX32" s="76">
        <v>118203</v>
      </c>
      <c r="AY32" s="163">
        <v>683</v>
      </c>
      <c r="AZ32" s="113">
        <v>143080</v>
      </c>
      <c r="BA32" s="49">
        <v>667</v>
      </c>
    </row>
    <row r="33" spans="1:53" s="19" customFormat="1" ht="17.25" customHeight="1">
      <c r="A33" s="25">
        <v>27</v>
      </c>
      <c r="B33" s="114">
        <v>0</v>
      </c>
      <c r="C33" s="45">
        <v>0</v>
      </c>
      <c r="D33" s="114">
        <v>5402</v>
      </c>
      <c r="E33" s="134">
        <v>732</v>
      </c>
      <c r="F33" s="114">
        <v>3004</v>
      </c>
      <c r="G33" s="134">
        <v>665</v>
      </c>
      <c r="H33" s="114">
        <v>0</v>
      </c>
      <c r="I33" s="134">
        <v>0</v>
      </c>
      <c r="J33" s="114">
        <v>5121</v>
      </c>
      <c r="K33" s="134">
        <v>633</v>
      </c>
      <c r="L33" s="114">
        <v>3479</v>
      </c>
      <c r="M33" s="134">
        <v>504</v>
      </c>
      <c r="N33" s="114">
        <v>0</v>
      </c>
      <c r="O33" s="134">
        <v>0</v>
      </c>
      <c r="P33" s="114">
        <v>28715</v>
      </c>
      <c r="Q33" s="134">
        <v>350</v>
      </c>
      <c r="R33" s="157">
        <v>0</v>
      </c>
      <c r="S33" s="50">
        <v>0</v>
      </c>
      <c r="T33" s="77">
        <v>4796</v>
      </c>
      <c r="U33" s="35">
        <v>769</v>
      </c>
      <c r="V33" s="77">
        <v>12087</v>
      </c>
      <c r="W33" s="35">
        <v>538</v>
      </c>
      <c r="X33" s="77">
        <v>25404</v>
      </c>
      <c r="Y33" s="34">
        <v>660</v>
      </c>
      <c r="Z33" s="33">
        <v>6890</v>
      </c>
      <c r="AA33" s="35">
        <v>734</v>
      </c>
      <c r="AB33" s="77">
        <v>20845</v>
      </c>
      <c r="AC33" s="123">
        <v>843</v>
      </c>
      <c r="AD33" s="129">
        <v>0</v>
      </c>
      <c r="AE33" s="34">
        <v>0</v>
      </c>
      <c r="AF33" s="33">
        <v>54169</v>
      </c>
      <c r="AG33" s="34">
        <v>591</v>
      </c>
      <c r="AH33" s="33">
        <v>37990</v>
      </c>
      <c r="AI33" s="34">
        <v>792</v>
      </c>
      <c r="AJ33" s="33">
        <v>0</v>
      </c>
      <c r="AK33" s="34">
        <v>0</v>
      </c>
      <c r="AL33" s="77">
        <v>34978</v>
      </c>
      <c r="AM33" s="34">
        <v>657</v>
      </c>
      <c r="AN33" s="33">
        <v>173644</v>
      </c>
      <c r="AO33" s="34">
        <v>494</v>
      </c>
      <c r="AP33" s="33">
        <v>30043</v>
      </c>
      <c r="AQ33" s="35">
        <v>692</v>
      </c>
      <c r="AR33" s="77">
        <v>113732</v>
      </c>
      <c r="AS33" s="44">
        <v>576</v>
      </c>
      <c r="AT33" s="33">
        <v>0</v>
      </c>
      <c r="AU33" s="49">
        <v>0</v>
      </c>
      <c r="AV33" s="77">
        <v>138204</v>
      </c>
      <c r="AW33" s="49">
        <v>684</v>
      </c>
      <c r="AX33" s="77">
        <v>0</v>
      </c>
      <c r="AY33" s="163">
        <v>0</v>
      </c>
      <c r="AZ33" s="114">
        <v>83294</v>
      </c>
      <c r="BA33" s="49">
        <v>655</v>
      </c>
    </row>
    <row r="34" spans="1:53" s="19" customFormat="1" ht="17.25" customHeight="1">
      <c r="A34" s="25">
        <v>28</v>
      </c>
      <c r="B34" s="114">
        <v>3279</v>
      </c>
      <c r="C34" s="45">
        <v>652</v>
      </c>
      <c r="D34" s="137" t="s">
        <v>114</v>
      </c>
      <c r="E34" s="138" t="s">
        <v>115</v>
      </c>
      <c r="F34" s="137">
        <v>2387</v>
      </c>
      <c r="G34" s="138">
        <v>796</v>
      </c>
      <c r="H34" s="137">
        <v>1867</v>
      </c>
      <c r="I34" s="138">
        <v>706</v>
      </c>
      <c r="J34" s="137">
        <v>1035</v>
      </c>
      <c r="K34" s="138">
        <v>623</v>
      </c>
      <c r="L34" s="137">
        <v>7614</v>
      </c>
      <c r="M34" s="138">
        <v>510</v>
      </c>
      <c r="N34" s="137">
        <v>2859</v>
      </c>
      <c r="O34" s="138">
        <v>751</v>
      </c>
      <c r="P34" s="137">
        <v>0</v>
      </c>
      <c r="Q34" s="138">
        <v>0</v>
      </c>
      <c r="R34" s="157">
        <v>12711</v>
      </c>
      <c r="S34" s="50">
        <v>648</v>
      </c>
      <c r="T34" s="77">
        <v>0</v>
      </c>
      <c r="U34" s="35">
        <v>0</v>
      </c>
      <c r="V34" s="77">
        <v>15478</v>
      </c>
      <c r="W34" s="35">
        <v>560</v>
      </c>
      <c r="X34" s="77">
        <v>16236</v>
      </c>
      <c r="Y34" s="34">
        <v>714</v>
      </c>
      <c r="Z34" s="33">
        <v>0</v>
      </c>
      <c r="AA34" s="35">
        <v>0</v>
      </c>
      <c r="AB34" s="77">
        <v>9747</v>
      </c>
      <c r="AC34" s="123">
        <v>761</v>
      </c>
      <c r="AD34" s="129">
        <v>22726</v>
      </c>
      <c r="AE34" s="34">
        <v>645</v>
      </c>
      <c r="AF34" s="33">
        <v>0</v>
      </c>
      <c r="AG34" s="34">
        <v>0</v>
      </c>
      <c r="AH34" s="33">
        <v>49753</v>
      </c>
      <c r="AI34" s="34">
        <v>667</v>
      </c>
      <c r="AJ34" s="33">
        <v>103349</v>
      </c>
      <c r="AK34" s="34">
        <v>742</v>
      </c>
      <c r="AL34" s="77">
        <v>0</v>
      </c>
      <c r="AM34" s="34">
        <v>0</v>
      </c>
      <c r="AN34" s="33">
        <v>45913</v>
      </c>
      <c r="AO34" s="34">
        <v>531</v>
      </c>
      <c r="AP34" s="33">
        <v>0</v>
      </c>
      <c r="AQ34" s="35">
        <v>0</v>
      </c>
      <c r="AR34" s="77">
        <v>137282</v>
      </c>
      <c r="AS34" s="45">
        <v>534</v>
      </c>
      <c r="AT34" s="33">
        <v>161593</v>
      </c>
      <c r="AU34" s="50">
        <v>718</v>
      </c>
      <c r="AV34" s="77">
        <v>28073</v>
      </c>
      <c r="AW34" s="50">
        <v>714</v>
      </c>
      <c r="AX34" s="77">
        <v>167292</v>
      </c>
      <c r="AY34" s="164">
        <v>730</v>
      </c>
      <c r="AZ34" s="114">
        <v>0</v>
      </c>
      <c r="BA34" s="50">
        <v>0</v>
      </c>
    </row>
    <row r="35" spans="1:53" s="19" customFormat="1" ht="17.25" customHeight="1">
      <c r="A35" s="25">
        <v>29</v>
      </c>
      <c r="B35" s="137">
        <v>5494</v>
      </c>
      <c r="C35" s="111">
        <v>685</v>
      </c>
      <c r="D35" s="113">
        <v>2979</v>
      </c>
      <c r="E35" s="133">
        <v>538</v>
      </c>
      <c r="F35" s="113">
        <v>0</v>
      </c>
      <c r="G35" s="133">
        <v>0</v>
      </c>
      <c r="H35" s="113">
        <v>2350</v>
      </c>
      <c r="I35" s="133">
        <v>852</v>
      </c>
      <c r="J35" s="113">
        <v>0</v>
      </c>
      <c r="K35" s="133">
        <v>0</v>
      </c>
      <c r="L35" s="113">
        <v>9167</v>
      </c>
      <c r="M35" s="133">
        <v>834</v>
      </c>
      <c r="N35" s="113">
        <v>8155</v>
      </c>
      <c r="O35" s="133">
        <v>584</v>
      </c>
      <c r="P35" s="113">
        <v>14920</v>
      </c>
      <c r="Q35" s="133">
        <v>480</v>
      </c>
      <c r="R35" s="156">
        <v>5377</v>
      </c>
      <c r="S35" s="49">
        <v>560</v>
      </c>
      <c r="T35" s="76">
        <v>13755</v>
      </c>
      <c r="U35" s="32">
        <v>827</v>
      </c>
      <c r="V35" s="76">
        <v>0</v>
      </c>
      <c r="W35" s="32">
        <v>0</v>
      </c>
      <c r="X35" s="76">
        <v>5636</v>
      </c>
      <c r="Y35" s="30">
        <v>747</v>
      </c>
      <c r="Z35" s="31">
        <v>17517</v>
      </c>
      <c r="AA35" s="32">
        <v>706</v>
      </c>
      <c r="AB35" s="76">
        <v>3396</v>
      </c>
      <c r="AC35" s="122">
        <v>741</v>
      </c>
      <c r="AD35" s="128">
        <v>11474</v>
      </c>
      <c r="AE35" s="30">
        <v>756</v>
      </c>
      <c r="AF35" s="31">
        <v>56937</v>
      </c>
      <c r="AG35" s="30">
        <v>526</v>
      </c>
      <c r="AH35" s="31">
        <v>24905</v>
      </c>
      <c r="AI35" s="30">
        <v>576</v>
      </c>
      <c r="AJ35" s="31">
        <v>69921</v>
      </c>
      <c r="AK35" s="30">
        <v>717</v>
      </c>
      <c r="AL35" s="76">
        <v>73052</v>
      </c>
      <c r="AM35" s="30">
        <v>665</v>
      </c>
      <c r="AN35" s="31">
        <v>61316</v>
      </c>
      <c r="AO35" s="30">
        <v>505</v>
      </c>
      <c r="AP35" s="31">
        <v>77553</v>
      </c>
      <c r="AQ35" s="32">
        <v>702</v>
      </c>
      <c r="AR35" s="76">
        <v>114109</v>
      </c>
      <c r="AS35" s="44">
        <v>525</v>
      </c>
      <c r="AT35" s="31">
        <v>105681</v>
      </c>
      <c r="AU35" s="49">
        <v>735</v>
      </c>
      <c r="AV35" s="76">
        <v>0</v>
      </c>
      <c r="AW35" s="49">
        <v>0</v>
      </c>
      <c r="AX35" s="76">
        <v>56715</v>
      </c>
      <c r="AY35" s="163">
        <v>709</v>
      </c>
      <c r="AZ35" s="113">
        <v>160184</v>
      </c>
      <c r="BA35" s="49">
        <v>628</v>
      </c>
    </row>
    <row r="36" spans="1:53" s="19" customFormat="1" ht="17.25" customHeight="1">
      <c r="A36" s="25">
        <v>30</v>
      </c>
      <c r="B36" s="137">
        <v>2000</v>
      </c>
      <c r="C36" s="111">
        <v>590</v>
      </c>
      <c r="D36" s="113">
        <v>3082</v>
      </c>
      <c r="E36" s="133">
        <v>616</v>
      </c>
      <c r="F36" s="113">
        <v>1071</v>
      </c>
      <c r="G36" s="133">
        <v>642</v>
      </c>
      <c r="H36" s="113">
        <v>0</v>
      </c>
      <c r="I36" s="133">
        <v>0</v>
      </c>
      <c r="J36" s="113">
        <v>9701</v>
      </c>
      <c r="K36" s="133">
        <v>565</v>
      </c>
      <c r="L36" s="113">
        <v>0</v>
      </c>
      <c r="M36" s="133">
        <v>0</v>
      </c>
      <c r="N36" s="113">
        <v>4202</v>
      </c>
      <c r="O36" s="133">
        <v>586</v>
      </c>
      <c r="P36" s="113">
        <v>5283</v>
      </c>
      <c r="Q36" s="133">
        <v>550</v>
      </c>
      <c r="R36" s="156">
        <v>1796</v>
      </c>
      <c r="S36" s="49">
        <v>597</v>
      </c>
      <c r="T36" s="76">
        <v>3906</v>
      </c>
      <c r="U36" s="32">
        <v>605</v>
      </c>
      <c r="V36" s="76">
        <v>9726</v>
      </c>
      <c r="W36" s="32">
        <v>634</v>
      </c>
      <c r="X36" s="76">
        <v>0</v>
      </c>
      <c r="Y36" s="30">
        <v>0</v>
      </c>
      <c r="Z36" s="31">
        <v>9619</v>
      </c>
      <c r="AA36" s="32">
        <v>708</v>
      </c>
      <c r="AB36" s="76">
        <v>11340</v>
      </c>
      <c r="AC36" s="122">
        <v>812</v>
      </c>
      <c r="AD36" s="128">
        <v>9959</v>
      </c>
      <c r="AE36" s="30">
        <v>599</v>
      </c>
      <c r="AF36" s="31">
        <v>25521</v>
      </c>
      <c r="AG36" s="30">
        <v>532</v>
      </c>
      <c r="AH36" s="31">
        <v>0</v>
      </c>
      <c r="AI36" s="30">
        <v>0</v>
      </c>
      <c r="AJ36" s="31">
        <v>42718</v>
      </c>
      <c r="AK36" s="30">
        <v>709</v>
      </c>
      <c r="AL36" s="76">
        <v>47769</v>
      </c>
      <c r="AM36" s="30">
        <v>639</v>
      </c>
      <c r="AN36" s="31">
        <v>87733</v>
      </c>
      <c r="AO36" s="30">
        <v>599</v>
      </c>
      <c r="AP36" s="31">
        <v>18905</v>
      </c>
      <c r="AQ36" s="32">
        <v>541</v>
      </c>
      <c r="AR36" s="76">
        <v>0</v>
      </c>
      <c r="AS36" s="44">
        <v>0</v>
      </c>
      <c r="AT36" s="31">
        <v>68363</v>
      </c>
      <c r="AU36" s="49">
        <v>696</v>
      </c>
      <c r="AV36" s="76">
        <v>96943</v>
      </c>
      <c r="AW36" s="49">
        <v>730</v>
      </c>
      <c r="AX36" s="76">
        <v>66435</v>
      </c>
      <c r="AY36" s="163">
        <v>704</v>
      </c>
      <c r="AZ36" s="113">
        <v>42917</v>
      </c>
      <c r="BA36" s="49">
        <v>599</v>
      </c>
    </row>
    <row r="37" spans="1:53" s="19" customFormat="1" ht="17.25" customHeight="1" thickBot="1">
      <c r="A37" s="28"/>
      <c r="B37" s="114"/>
      <c r="C37" s="45"/>
      <c r="D37" s="114"/>
      <c r="E37" s="134"/>
      <c r="F37" s="114"/>
      <c r="G37" s="134"/>
      <c r="H37" s="114"/>
      <c r="I37" s="134"/>
      <c r="J37" s="114"/>
      <c r="K37" s="134"/>
      <c r="L37" s="114"/>
      <c r="M37" s="134"/>
      <c r="N37" s="114"/>
      <c r="O37" s="134"/>
      <c r="P37" s="114"/>
      <c r="Q37" s="134"/>
      <c r="R37" s="157"/>
      <c r="S37" s="50"/>
      <c r="T37" s="77"/>
      <c r="U37" s="35"/>
      <c r="V37" s="77"/>
      <c r="W37" s="35"/>
      <c r="X37" s="77"/>
      <c r="Y37" s="34"/>
      <c r="Z37" s="33"/>
      <c r="AA37" s="35"/>
      <c r="AB37" s="77"/>
      <c r="AC37" s="123"/>
      <c r="AD37" s="129"/>
      <c r="AE37" s="34"/>
      <c r="AF37" s="33"/>
      <c r="AG37" s="34"/>
      <c r="AH37" s="33"/>
      <c r="AI37" s="34"/>
      <c r="AJ37" s="33"/>
      <c r="AK37" s="34"/>
      <c r="AL37" s="77"/>
      <c r="AM37" s="34"/>
      <c r="AN37" s="33"/>
      <c r="AO37" s="34"/>
      <c r="AP37" s="33"/>
      <c r="AQ37" s="35"/>
      <c r="AR37" s="77"/>
      <c r="AS37" s="45"/>
      <c r="AT37" s="33"/>
      <c r="AU37" s="50"/>
      <c r="AV37" s="77"/>
      <c r="AW37" s="50"/>
      <c r="AX37" s="77"/>
      <c r="AY37" s="164"/>
      <c r="AZ37" s="114"/>
      <c r="BA37" s="50"/>
    </row>
    <row r="38" spans="1:53" s="19" customFormat="1" ht="17.25" customHeight="1" thickBot="1" thickTop="1">
      <c r="A38" s="27" t="s">
        <v>10</v>
      </c>
      <c r="B38" s="115">
        <v>27201</v>
      </c>
      <c r="C38" s="46">
        <v>754</v>
      </c>
      <c r="D38" s="115">
        <v>24432</v>
      </c>
      <c r="E38" s="135">
        <v>642</v>
      </c>
      <c r="F38" s="115">
        <v>24676</v>
      </c>
      <c r="G38" s="135">
        <v>767</v>
      </c>
      <c r="H38" s="115">
        <v>20765</v>
      </c>
      <c r="I38" s="135">
        <v>814</v>
      </c>
      <c r="J38" s="115">
        <v>70796</v>
      </c>
      <c r="K38" s="135">
        <v>687</v>
      </c>
      <c r="L38" s="115">
        <v>72647</v>
      </c>
      <c r="M38" s="135">
        <v>656</v>
      </c>
      <c r="N38" s="115">
        <v>60004</v>
      </c>
      <c r="O38" s="135">
        <v>732</v>
      </c>
      <c r="P38" s="115">
        <v>142135</v>
      </c>
      <c r="Q38" s="135">
        <v>546</v>
      </c>
      <c r="R38" s="158">
        <v>91477</v>
      </c>
      <c r="S38" s="51">
        <v>695</v>
      </c>
      <c r="T38" s="78">
        <v>271395</v>
      </c>
      <c r="U38" s="38">
        <v>771</v>
      </c>
      <c r="V38" s="78">
        <v>149531</v>
      </c>
      <c r="W38" s="38">
        <v>635</v>
      </c>
      <c r="X38" s="78">
        <v>143789</v>
      </c>
      <c r="Y38" s="37">
        <v>652</v>
      </c>
      <c r="Z38" s="36">
        <v>195492</v>
      </c>
      <c r="AA38" s="38">
        <v>686</v>
      </c>
      <c r="AB38" s="78">
        <v>164646</v>
      </c>
      <c r="AC38" s="124">
        <v>783</v>
      </c>
      <c r="AD38" s="130">
        <v>158930</v>
      </c>
      <c r="AE38" s="37">
        <v>684</v>
      </c>
      <c r="AF38" s="36">
        <v>400509</v>
      </c>
      <c r="AG38" s="37">
        <v>579</v>
      </c>
      <c r="AH38" s="36">
        <v>366139</v>
      </c>
      <c r="AI38" s="37">
        <v>697</v>
      </c>
      <c r="AJ38" s="36">
        <v>599562</v>
      </c>
      <c r="AK38" s="37">
        <v>703</v>
      </c>
      <c r="AL38" s="78">
        <v>561069</v>
      </c>
      <c r="AM38" s="37">
        <v>634</v>
      </c>
      <c r="AN38" s="36">
        <v>932591</v>
      </c>
      <c r="AO38" s="37">
        <v>523</v>
      </c>
      <c r="AP38" s="36">
        <v>549553</v>
      </c>
      <c r="AQ38" s="38">
        <v>648</v>
      </c>
      <c r="AR38" s="78">
        <f>SUM(AR27:AR37)</f>
        <v>976039</v>
      </c>
      <c r="AS38" s="46">
        <v>541</v>
      </c>
      <c r="AT38" s="36">
        <v>968606</v>
      </c>
      <c r="AU38" s="51">
        <v>695</v>
      </c>
      <c r="AV38" s="78">
        <v>762090</v>
      </c>
      <c r="AW38" s="51">
        <v>686</v>
      </c>
      <c r="AX38" s="78">
        <v>1014443</v>
      </c>
      <c r="AY38" s="165">
        <v>702</v>
      </c>
      <c r="AZ38" s="115">
        <v>958534</v>
      </c>
      <c r="BA38" s="51">
        <v>650</v>
      </c>
    </row>
    <row r="39" spans="1:53" s="19" customFormat="1" ht="17.25" customHeight="1" thickBot="1" thickTop="1">
      <c r="A39" s="29" t="s">
        <v>11</v>
      </c>
      <c r="B39" s="116">
        <v>118473</v>
      </c>
      <c r="C39" s="47">
        <v>792</v>
      </c>
      <c r="D39" s="116">
        <v>277453</v>
      </c>
      <c r="E39" s="136">
        <v>809</v>
      </c>
      <c r="F39" s="116">
        <v>284998</v>
      </c>
      <c r="G39" s="136">
        <v>791</v>
      </c>
      <c r="H39" s="116">
        <v>228040</v>
      </c>
      <c r="I39" s="136">
        <v>787</v>
      </c>
      <c r="J39" s="116">
        <v>396114</v>
      </c>
      <c r="K39" s="136">
        <v>686</v>
      </c>
      <c r="L39" s="116">
        <v>477605</v>
      </c>
      <c r="M39" s="136">
        <v>758</v>
      </c>
      <c r="N39" s="116">
        <v>465633</v>
      </c>
      <c r="O39" s="136">
        <v>732</v>
      </c>
      <c r="P39" s="116">
        <v>590267</v>
      </c>
      <c r="Q39" s="136">
        <v>669</v>
      </c>
      <c r="R39" s="159">
        <v>476055</v>
      </c>
      <c r="S39" s="52">
        <v>708</v>
      </c>
      <c r="T39" s="79">
        <v>1017113</v>
      </c>
      <c r="U39" s="41">
        <v>875</v>
      </c>
      <c r="V39" s="79">
        <v>623289</v>
      </c>
      <c r="W39" s="41">
        <v>695</v>
      </c>
      <c r="X39" s="79">
        <v>640877</v>
      </c>
      <c r="Y39" s="40">
        <v>727</v>
      </c>
      <c r="Z39" s="39">
        <v>941607</v>
      </c>
      <c r="AA39" s="41">
        <v>620</v>
      </c>
      <c r="AB39" s="79">
        <v>765840</v>
      </c>
      <c r="AC39" s="125">
        <v>738</v>
      </c>
      <c r="AD39" s="131">
        <v>844382</v>
      </c>
      <c r="AE39" s="40">
        <v>688</v>
      </c>
      <c r="AF39" s="39">
        <v>1674757</v>
      </c>
      <c r="AG39" s="40">
        <v>558</v>
      </c>
      <c r="AH39" s="39">
        <v>1500410</v>
      </c>
      <c r="AI39" s="40">
        <v>682</v>
      </c>
      <c r="AJ39" s="39">
        <v>2032928</v>
      </c>
      <c r="AK39" s="40">
        <v>646</v>
      </c>
      <c r="AL39" s="79">
        <v>2188439</v>
      </c>
      <c r="AM39" s="40">
        <v>609</v>
      </c>
      <c r="AN39" s="39">
        <v>2644600</v>
      </c>
      <c r="AO39" s="40">
        <v>502</v>
      </c>
      <c r="AP39" s="39">
        <v>2281528</v>
      </c>
      <c r="AQ39" s="41">
        <v>629</v>
      </c>
      <c r="AR39" s="79">
        <f>SUM(AR15+AR26+AR38)</f>
        <v>3326301</v>
      </c>
      <c r="AS39" s="47">
        <v>545</v>
      </c>
      <c r="AT39" s="39">
        <v>3145310</v>
      </c>
      <c r="AU39" s="52">
        <v>658</v>
      </c>
      <c r="AV39" s="79">
        <v>2942837</v>
      </c>
      <c r="AW39" s="52">
        <v>682</v>
      </c>
      <c r="AX39" s="79">
        <v>3104666</v>
      </c>
      <c r="AY39" s="166">
        <v>687</v>
      </c>
      <c r="AZ39" s="116">
        <v>3190003</v>
      </c>
      <c r="BA39" s="52">
        <v>660</v>
      </c>
    </row>
    <row r="40" spans="2:49" ht="13.5">
      <c r="B40" s="1"/>
      <c r="C40" s="1"/>
      <c r="D40" s="1"/>
      <c r="E40" s="85"/>
      <c r="F40" s="1"/>
      <c r="G40" s="85"/>
      <c r="H40" s="1"/>
      <c r="I40" s="85"/>
      <c r="J40" s="1"/>
      <c r="K40" s="85"/>
      <c r="L40" s="1" t="s">
        <v>94</v>
      </c>
      <c r="M40" s="85"/>
      <c r="N40" s="85"/>
      <c r="O40" s="85"/>
      <c r="P40" s="85"/>
      <c r="Q40" s="85"/>
      <c r="R40" s="85"/>
      <c r="S40" s="85"/>
      <c r="T40" s="85"/>
      <c r="V40" s="85"/>
      <c r="X40" s="85"/>
      <c r="Z40" s="85"/>
      <c r="AB40" s="85"/>
      <c r="AD40" s="85"/>
      <c r="AF40" s="85"/>
      <c r="AH40" s="85"/>
      <c r="AS40" s="84" t="s">
        <v>21</v>
      </c>
      <c r="AV40" s="83"/>
      <c r="AW40" s="83"/>
    </row>
  </sheetData>
  <sheetProtection/>
  <mergeCells count="11">
    <mergeCell ref="F3:G3"/>
    <mergeCell ref="B3:C3"/>
    <mergeCell ref="B2:U2"/>
    <mergeCell ref="D3:E3"/>
    <mergeCell ref="H3:I3"/>
    <mergeCell ref="J3:K3"/>
    <mergeCell ref="T3:U3"/>
    <mergeCell ref="P3:Q3"/>
    <mergeCell ref="R3:S3"/>
    <mergeCell ref="N3:O3"/>
    <mergeCell ref="L3:M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76" r:id="rId2"/>
  <headerFooter alignWithMargins="0">
    <oddHeader>&amp;C&amp;"ＭＳ ゴシック,太字"&amp;20&amp;A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zoomScalePageLayoutView="0" workbookViewId="0" topLeftCell="A1">
      <selection activeCell="D25" sqref="D25"/>
    </sheetView>
  </sheetViews>
  <sheetFormatPr defaultColWidth="8.8984375" defaultRowHeight="14.25"/>
  <cols>
    <col min="1" max="1" width="10.59765625" style="2" customWidth="1"/>
    <col min="2" max="2" width="12.69921875" style="2" customWidth="1"/>
    <col min="3" max="3" width="8.69921875" style="2" customWidth="1"/>
    <col min="4" max="4" width="12.69921875" style="2" customWidth="1"/>
    <col min="5" max="5" width="8.69921875" style="2" customWidth="1"/>
    <col min="6" max="6" width="12.69921875" style="2" customWidth="1"/>
    <col min="7" max="7" width="8.69921875" style="2" customWidth="1"/>
    <col min="8" max="8" width="12.69921875" style="2" customWidth="1"/>
    <col min="9" max="9" width="8.69921875" style="2" customWidth="1"/>
    <col min="10" max="10" width="12.69921875" style="2" customWidth="1"/>
    <col min="11" max="11" width="8.69921875" style="2" customWidth="1"/>
    <col min="12" max="12" width="12.69921875" style="2" customWidth="1"/>
    <col min="13" max="13" width="8.69921875" style="2" customWidth="1"/>
    <col min="14" max="14" width="12.69921875" style="2" hidden="1" customWidth="1"/>
    <col min="15" max="15" width="8.69921875" style="2" hidden="1" customWidth="1"/>
    <col min="16" max="16" width="12.69921875" style="2" hidden="1" customWidth="1"/>
    <col min="17" max="17" width="8.69921875" style="2" hidden="1" customWidth="1"/>
    <col min="18" max="18" width="12.69921875" style="2" hidden="1" customWidth="1"/>
    <col min="19" max="19" width="8.69921875" style="2" hidden="1" customWidth="1"/>
    <col min="20" max="20" width="12.69921875" style="2" hidden="1" customWidth="1"/>
    <col min="21" max="21" width="8.69921875" style="11" hidden="1" customWidth="1"/>
    <col min="22" max="22" width="12.69921875" style="2" hidden="1" customWidth="1"/>
    <col min="23" max="23" width="8.69921875" style="11" hidden="1" customWidth="1"/>
    <col min="24" max="24" width="12.69921875" style="2" hidden="1" customWidth="1"/>
    <col min="25" max="25" width="8.69921875" style="11" hidden="1" customWidth="1"/>
    <col min="26" max="26" width="12.69921875" style="2" hidden="1" customWidth="1"/>
    <col min="27" max="27" width="8.69921875" style="11" hidden="1" customWidth="1"/>
    <col min="28" max="28" width="12.69921875" style="2" hidden="1" customWidth="1"/>
    <col min="29" max="29" width="8.69921875" style="11" hidden="1" customWidth="1"/>
    <col min="30" max="30" width="12.69921875" style="2" hidden="1" customWidth="1"/>
    <col min="31" max="31" width="8.69921875" style="11" hidden="1" customWidth="1"/>
    <col min="32" max="32" width="12.69921875" style="2" hidden="1" customWidth="1"/>
    <col min="33" max="33" width="8.69921875" style="11" hidden="1" customWidth="1"/>
    <col min="34" max="34" width="12.69921875" style="2" hidden="1" customWidth="1"/>
    <col min="35" max="35" width="8.69921875" style="11" hidden="1" customWidth="1"/>
    <col min="36" max="36" width="12.69921875" style="2" hidden="1" customWidth="1"/>
    <col min="37" max="37" width="8.69921875" style="11" hidden="1" customWidth="1"/>
    <col min="38" max="38" width="12.69921875" style="2" hidden="1" customWidth="1"/>
    <col min="39" max="39" width="8.69921875" style="11" hidden="1" customWidth="1"/>
    <col min="40" max="40" width="12.69921875" style="2" hidden="1" customWidth="1"/>
    <col min="41" max="41" width="8.69921875" style="11" hidden="1" customWidth="1"/>
    <col min="42" max="42" width="12.69921875" style="2" hidden="1" customWidth="1"/>
    <col min="43" max="43" width="8.69921875" style="11" hidden="1" customWidth="1"/>
    <col min="44" max="44" width="12.69921875" style="2" hidden="1" customWidth="1"/>
    <col min="45" max="45" width="8.69921875" style="9" hidden="1" customWidth="1"/>
    <col min="46" max="46" width="12.69921875" style="2" hidden="1" customWidth="1"/>
    <col min="47" max="47" width="8.69921875" style="9" hidden="1" customWidth="1"/>
    <col min="48" max="48" width="12.69921875" style="2" hidden="1" customWidth="1"/>
    <col min="49" max="49" width="8.69921875" style="9" hidden="1" customWidth="1"/>
    <col min="50" max="50" width="11.69921875" style="2" hidden="1" customWidth="1"/>
    <col min="51" max="51" width="7.69921875" style="9" hidden="1" customWidth="1"/>
    <col min="52" max="52" width="12.69921875" style="2" hidden="1" customWidth="1"/>
    <col min="53" max="53" width="10.59765625" style="2" hidden="1" customWidth="1"/>
    <col min="54" max="16384" width="8.8984375" style="2" customWidth="1"/>
  </cols>
  <sheetData>
    <row r="1" spans="1:254" ht="17.2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 t="s">
        <v>0</v>
      </c>
      <c r="N1" s="5"/>
      <c r="O1" s="180" t="s">
        <v>106</v>
      </c>
      <c r="P1" s="5"/>
      <c r="Q1" s="5"/>
      <c r="R1" s="5"/>
      <c r="S1" s="5"/>
      <c r="T1" s="5"/>
      <c r="U1" s="5" t="s">
        <v>0</v>
      </c>
      <c r="V1" s="5"/>
      <c r="X1" s="5"/>
      <c r="Y1" s="5" t="s">
        <v>0</v>
      </c>
      <c r="Z1" s="5"/>
      <c r="AA1" s="73"/>
      <c r="AB1" s="5"/>
      <c r="AC1" s="73"/>
      <c r="AD1" s="5"/>
      <c r="AE1" s="10"/>
      <c r="AF1" s="5"/>
      <c r="AG1" s="10"/>
      <c r="AH1" s="5"/>
      <c r="AI1" s="10"/>
      <c r="AJ1" s="5"/>
      <c r="AK1" s="73"/>
      <c r="AL1" s="5"/>
      <c r="AM1" s="10"/>
      <c r="AN1" s="5"/>
      <c r="AO1" s="10"/>
      <c r="AP1" s="5"/>
      <c r="AR1" s="5"/>
      <c r="AT1" s="5"/>
      <c r="AV1" s="73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54" s="19" customFormat="1" ht="17.25" customHeight="1">
      <c r="A2" s="12" t="s">
        <v>1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6"/>
      <c r="V2" s="149"/>
      <c r="W2" s="150"/>
      <c r="X2" s="142"/>
      <c r="Y2" s="145"/>
      <c r="Z2" s="13"/>
      <c r="AA2" s="90"/>
      <c r="AB2" s="16"/>
      <c r="AC2" s="90"/>
      <c r="AD2" s="16"/>
      <c r="AE2" s="14"/>
      <c r="AF2" s="13"/>
      <c r="AG2" s="14"/>
      <c r="AH2" s="13"/>
      <c r="AI2" s="14"/>
      <c r="AJ2" s="13"/>
      <c r="AK2" s="90"/>
      <c r="AL2" s="16"/>
      <c r="AM2" s="14"/>
      <c r="AN2" s="13"/>
      <c r="AO2" s="14"/>
      <c r="AP2" s="13"/>
      <c r="AQ2" s="90"/>
      <c r="AR2" s="16"/>
      <c r="AS2" s="42"/>
      <c r="AT2" s="16"/>
      <c r="AU2" s="42"/>
      <c r="AV2" s="16"/>
      <c r="AW2" s="42"/>
      <c r="AX2" s="16"/>
      <c r="AY2" s="17"/>
      <c r="AZ2" s="160"/>
      <c r="BB2" s="160"/>
    </row>
    <row r="3" spans="1:52" s="19" customFormat="1" ht="17.25" customHeight="1">
      <c r="A3" s="20"/>
      <c r="B3" s="190" t="s">
        <v>116</v>
      </c>
      <c r="C3" s="191"/>
      <c r="D3" s="190" t="s">
        <v>107</v>
      </c>
      <c r="E3" s="191"/>
      <c r="F3" s="190" t="s">
        <v>103</v>
      </c>
      <c r="G3" s="191"/>
      <c r="H3" s="190" t="s">
        <v>98</v>
      </c>
      <c r="I3" s="191"/>
      <c r="J3" s="190" t="s">
        <v>99</v>
      </c>
      <c r="K3" s="191"/>
      <c r="L3" s="197" t="s">
        <v>95</v>
      </c>
      <c r="M3" s="191"/>
      <c r="N3" s="190" t="s">
        <v>78</v>
      </c>
      <c r="O3" s="191"/>
      <c r="P3" s="190" t="s">
        <v>68</v>
      </c>
      <c r="Q3" s="191"/>
      <c r="R3" s="192" t="s">
        <v>63</v>
      </c>
      <c r="S3" s="193"/>
      <c r="T3" s="198" t="s">
        <v>58</v>
      </c>
      <c r="U3" s="193"/>
      <c r="V3" s="144" t="s">
        <v>49</v>
      </c>
      <c r="W3" s="24"/>
      <c r="X3" s="144" t="s">
        <v>37</v>
      </c>
      <c r="Y3" s="23"/>
      <c r="Z3" s="92" t="s">
        <v>36</v>
      </c>
      <c r="AA3" s="24"/>
      <c r="AB3" s="74" t="s">
        <v>29</v>
      </c>
      <c r="AC3" s="120"/>
      <c r="AD3" s="126" t="s">
        <v>27</v>
      </c>
      <c r="AE3" s="23"/>
      <c r="AF3" s="21" t="s">
        <v>26</v>
      </c>
      <c r="AG3" s="23"/>
      <c r="AH3" s="21" t="s">
        <v>25</v>
      </c>
      <c r="AI3" s="22"/>
      <c r="AJ3" s="21" t="s">
        <v>22</v>
      </c>
      <c r="AK3" s="22"/>
      <c r="AL3" s="74" t="s">
        <v>19</v>
      </c>
      <c r="AM3" s="22"/>
      <c r="AN3" s="21" t="s">
        <v>18</v>
      </c>
      <c r="AO3" s="22"/>
      <c r="AP3" s="21" t="s">
        <v>17</v>
      </c>
      <c r="AQ3" s="91"/>
      <c r="AR3" s="74" t="s">
        <v>3</v>
      </c>
      <c r="AS3" s="48"/>
      <c r="AT3" s="74" t="s">
        <v>4</v>
      </c>
      <c r="AU3" s="48"/>
      <c r="AV3" s="74" t="s">
        <v>5</v>
      </c>
      <c r="AW3" s="48"/>
      <c r="AX3" s="74" t="s">
        <v>6</v>
      </c>
      <c r="AY3" s="162"/>
      <c r="AZ3" s="160"/>
    </row>
    <row r="4" spans="1:52" s="1" customFormat="1" ht="15" customHeight="1" thickBot="1">
      <c r="A4" s="3"/>
      <c r="B4" s="118" t="s">
        <v>7</v>
      </c>
      <c r="C4" s="112" t="s">
        <v>15</v>
      </c>
      <c r="D4" s="118" t="s">
        <v>7</v>
      </c>
      <c r="E4" s="112" t="s">
        <v>15</v>
      </c>
      <c r="F4" s="118" t="s">
        <v>7</v>
      </c>
      <c r="G4" s="112" t="s">
        <v>15</v>
      </c>
      <c r="H4" s="118" t="s">
        <v>7</v>
      </c>
      <c r="I4" s="112" t="s">
        <v>15</v>
      </c>
      <c r="J4" s="118" t="s">
        <v>7</v>
      </c>
      <c r="K4" s="112" t="s">
        <v>15</v>
      </c>
      <c r="L4" s="118" t="s">
        <v>7</v>
      </c>
      <c r="M4" s="112" t="s">
        <v>15</v>
      </c>
      <c r="N4" s="132" t="s">
        <v>7</v>
      </c>
      <c r="O4" s="112" t="s">
        <v>15</v>
      </c>
      <c r="P4" s="132" t="s">
        <v>7</v>
      </c>
      <c r="Q4" s="112" t="s">
        <v>15</v>
      </c>
      <c r="R4" s="127" t="s">
        <v>7</v>
      </c>
      <c r="S4" s="155" t="s">
        <v>15</v>
      </c>
      <c r="T4" s="65" t="s">
        <v>7</v>
      </c>
      <c r="U4" s="6" t="s">
        <v>15</v>
      </c>
      <c r="V4" s="65" t="s">
        <v>7</v>
      </c>
      <c r="W4" s="6" t="s">
        <v>15</v>
      </c>
      <c r="X4" s="65" t="s">
        <v>7</v>
      </c>
      <c r="Y4" s="7" t="s">
        <v>15</v>
      </c>
      <c r="Z4" s="4" t="s">
        <v>7</v>
      </c>
      <c r="AA4" s="6" t="s">
        <v>15</v>
      </c>
      <c r="AB4" s="65" t="s">
        <v>7</v>
      </c>
      <c r="AC4" s="121" t="s">
        <v>15</v>
      </c>
      <c r="AD4" s="127" t="s">
        <v>7</v>
      </c>
      <c r="AE4" s="7" t="s">
        <v>15</v>
      </c>
      <c r="AF4" s="4" t="s">
        <v>7</v>
      </c>
      <c r="AG4" s="7" t="s">
        <v>15</v>
      </c>
      <c r="AH4" s="4" t="s">
        <v>7</v>
      </c>
      <c r="AI4" s="7" t="s">
        <v>8</v>
      </c>
      <c r="AJ4" s="4" t="s">
        <v>7</v>
      </c>
      <c r="AK4" s="7" t="s">
        <v>8</v>
      </c>
      <c r="AL4" s="65" t="s">
        <v>7</v>
      </c>
      <c r="AM4" s="7" t="s">
        <v>8</v>
      </c>
      <c r="AN4" s="4" t="s">
        <v>7</v>
      </c>
      <c r="AO4" s="7" t="s">
        <v>8</v>
      </c>
      <c r="AP4" s="4" t="s">
        <v>7</v>
      </c>
      <c r="AQ4" s="6" t="s">
        <v>8</v>
      </c>
      <c r="AR4" s="65" t="s">
        <v>7</v>
      </c>
      <c r="AS4" s="6" t="s">
        <v>8</v>
      </c>
      <c r="AT4" s="65" t="s">
        <v>7</v>
      </c>
      <c r="AU4" s="6" t="s">
        <v>8</v>
      </c>
      <c r="AV4" s="65" t="s">
        <v>7</v>
      </c>
      <c r="AW4" s="6" t="s">
        <v>8</v>
      </c>
      <c r="AX4" s="65" t="s">
        <v>7</v>
      </c>
      <c r="AY4" s="121" t="s">
        <v>8</v>
      </c>
      <c r="AZ4" s="167"/>
    </row>
    <row r="5" spans="1:52" s="19" customFormat="1" ht="17.25" customHeight="1">
      <c r="A5" s="25">
        <v>1</v>
      </c>
      <c r="B5" s="113">
        <v>0</v>
      </c>
      <c r="C5" s="44">
        <v>0</v>
      </c>
      <c r="D5" s="113">
        <v>736</v>
      </c>
      <c r="E5" s="44">
        <v>542</v>
      </c>
      <c r="F5" s="113">
        <v>439</v>
      </c>
      <c r="G5" s="44">
        <v>547</v>
      </c>
      <c r="H5" s="113">
        <v>130</v>
      </c>
      <c r="I5" s="44">
        <v>945</v>
      </c>
      <c r="J5" s="113">
        <v>940</v>
      </c>
      <c r="K5" s="44">
        <v>782</v>
      </c>
      <c r="L5" s="113">
        <v>3285</v>
      </c>
      <c r="M5" s="44">
        <v>625</v>
      </c>
      <c r="N5" s="31">
        <v>0</v>
      </c>
      <c r="O5" s="44">
        <v>0</v>
      </c>
      <c r="P5" s="31">
        <v>5117</v>
      </c>
      <c r="Q5" s="44">
        <v>438</v>
      </c>
      <c r="R5" s="156">
        <v>4267</v>
      </c>
      <c r="S5" s="49">
        <v>769</v>
      </c>
      <c r="T5" s="76">
        <v>2101</v>
      </c>
      <c r="U5" s="32">
        <v>884</v>
      </c>
      <c r="V5" s="76">
        <v>5275</v>
      </c>
      <c r="W5" s="32">
        <v>681</v>
      </c>
      <c r="X5" s="76">
        <v>6028</v>
      </c>
      <c r="Y5" s="30">
        <v>708</v>
      </c>
      <c r="Z5" s="31">
        <v>3011</v>
      </c>
      <c r="AA5" s="32">
        <v>759</v>
      </c>
      <c r="AB5" s="76">
        <v>11670</v>
      </c>
      <c r="AC5" s="122">
        <v>798</v>
      </c>
      <c r="AD5" s="128">
        <v>13025</v>
      </c>
      <c r="AE5" s="30">
        <v>623</v>
      </c>
      <c r="AF5" s="31">
        <v>16874</v>
      </c>
      <c r="AG5" s="30">
        <v>566</v>
      </c>
      <c r="AH5" s="31">
        <v>20155</v>
      </c>
      <c r="AI5" s="30">
        <v>750</v>
      </c>
      <c r="AJ5" s="31">
        <v>0</v>
      </c>
      <c r="AK5" s="30">
        <v>0</v>
      </c>
      <c r="AL5" s="76">
        <v>42977</v>
      </c>
      <c r="AM5" s="30">
        <v>532</v>
      </c>
      <c r="AN5" s="31">
        <v>71422</v>
      </c>
      <c r="AO5" s="30">
        <v>504</v>
      </c>
      <c r="AP5" s="31">
        <v>23428</v>
      </c>
      <c r="AQ5" s="32">
        <v>630</v>
      </c>
      <c r="AR5" s="76">
        <v>117332</v>
      </c>
      <c r="AS5" s="49">
        <v>544</v>
      </c>
      <c r="AT5" s="76">
        <v>0</v>
      </c>
      <c r="AU5" s="49">
        <v>0</v>
      </c>
      <c r="AV5" s="76">
        <v>43214</v>
      </c>
      <c r="AW5" s="49">
        <v>757</v>
      </c>
      <c r="AX5" s="76">
        <v>78266</v>
      </c>
      <c r="AY5" s="163">
        <v>705</v>
      </c>
      <c r="AZ5" s="160"/>
    </row>
    <row r="6" spans="1:52" s="19" customFormat="1" ht="17.25" customHeight="1">
      <c r="A6" s="25">
        <v>2</v>
      </c>
      <c r="B6" s="113">
        <v>2022</v>
      </c>
      <c r="C6" s="44">
        <v>613</v>
      </c>
      <c r="D6" s="137">
        <v>0</v>
      </c>
      <c r="E6" s="111">
        <v>0</v>
      </c>
      <c r="F6" s="137">
        <v>0</v>
      </c>
      <c r="G6" s="111">
        <v>0</v>
      </c>
      <c r="H6" s="137">
        <v>1643</v>
      </c>
      <c r="I6" s="111">
        <v>931</v>
      </c>
      <c r="J6" s="137">
        <v>0</v>
      </c>
      <c r="K6" s="111">
        <v>0</v>
      </c>
      <c r="L6" s="137">
        <v>3699</v>
      </c>
      <c r="M6" s="111">
        <v>546</v>
      </c>
      <c r="N6" s="110">
        <v>1929</v>
      </c>
      <c r="O6" s="111">
        <v>766</v>
      </c>
      <c r="P6" s="110">
        <v>0</v>
      </c>
      <c r="Q6" s="111">
        <v>0</v>
      </c>
      <c r="R6" s="156">
        <v>2106</v>
      </c>
      <c r="S6" s="49">
        <v>589</v>
      </c>
      <c r="T6" s="76">
        <v>1530</v>
      </c>
      <c r="U6" s="32">
        <v>169</v>
      </c>
      <c r="V6" s="76">
        <v>2851</v>
      </c>
      <c r="W6" s="32">
        <v>656</v>
      </c>
      <c r="X6" s="76">
        <v>3011</v>
      </c>
      <c r="Y6" s="30">
        <v>630</v>
      </c>
      <c r="Z6" s="31">
        <v>0</v>
      </c>
      <c r="AA6" s="32">
        <v>0</v>
      </c>
      <c r="AB6" s="76">
        <v>3278</v>
      </c>
      <c r="AC6" s="122">
        <v>901</v>
      </c>
      <c r="AD6" s="128">
        <v>3878</v>
      </c>
      <c r="AE6" s="30">
        <v>647</v>
      </c>
      <c r="AF6" s="31">
        <v>29867</v>
      </c>
      <c r="AG6" s="30">
        <v>665</v>
      </c>
      <c r="AH6" s="31">
        <v>12620</v>
      </c>
      <c r="AI6" s="30">
        <v>622</v>
      </c>
      <c r="AJ6" s="31">
        <v>51661</v>
      </c>
      <c r="AK6" s="30">
        <v>707</v>
      </c>
      <c r="AL6" s="76">
        <v>0</v>
      </c>
      <c r="AM6" s="30">
        <v>0</v>
      </c>
      <c r="AN6" s="31">
        <v>75220</v>
      </c>
      <c r="AO6" s="30">
        <v>370</v>
      </c>
      <c r="AP6" s="31">
        <v>40600</v>
      </c>
      <c r="AQ6" s="32">
        <v>711</v>
      </c>
      <c r="AR6" s="76">
        <v>50769</v>
      </c>
      <c r="AS6" s="49">
        <v>490</v>
      </c>
      <c r="AT6" s="76">
        <v>87562</v>
      </c>
      <c r="AU6" s="49">
        <v>680</v>
      </c>
      <c r="AV6" s="76">
        <v>19007</v>
      </c>
      <c r="AW6" s="49">
        <v>780</v>
      </c>
      <c r="AX6" s="76">
        <v>60684</v>
      </c>
      <c r="AY6" s="163">
        <v>716</v>
      </c>
      <c r="AZ6" s="160"/>
    </row>
    <row r="7" spans="1:52" s="19" customFormat="1" ht="17.25" customHeight="1">
      <c r="A7" s="25">
        <v>3</v>
      </c>
      <c r="B7" s="137">
        <v>1905</v>
      </c>
      <c r="C7" s="111">
        <v>712</v>
      </c>
      <c r="D7" s="113">
        <v>983</v>
      </c>
      <c r="E7" s="44">
        <v>600</v>
      </c>
      <c r="F7" s="113">
        <v>0</v>
      </c>
      <c r="G7" s="44">
        <v>0</v>
      </c>
      <c r="H7" s="113">
        <v>676</v>
      </c>
      <c r="I7" s="44">
        <v>881</v>
      </c>
      <c r="J7" s="113">
        <v>120</v>
      </c>
      <c r="K7" s="44">
        <v>884</v>
      </c>
      <c r="L7" s="113">
        <v>0</v>
      </c>
      <c r="M7" s="44">
        <v>0</v>
      </c>
      <c r="N7" s="31">
        <v>851</v>
      </c>
      <c r="O7" s="44">
        <v>737</v>
      </c>
      <c r="P7" s="31">
        <v>947</v>
      </c>
      <c r="Q7" s="44">
        <v>491</v>
      </c>
      <c r="R7" s="156">
        <v>1216</v>
      </c>
      <c r="S7" s="49">
        <v>614</v>
      </c>
      <c r="T7" s="76">
        <v>197</v>
      </c>
      <c r="U7" s="32">
        <v>575</v>
      </c>
      <c r="V7" s="76">
        <v>1039</v>
      </c>
      <c r="W7" s="32">
        <v>567</v>
      </c>
      <c r="X7" s="76">
        <v>3004</v>
      </c>
      <c r="Y7" s="30">
        <v>644</v>
      </c>
      <c r="Z7" s="31">
        <v>8379</v>
      </c>
      <c r="AA7" s="32">
        <v>687</v>
      </c>
      <c r="AB7" s="76">
        <v>0</v>
      </c>
      <c r="AC7" s="122">
        <v>0</v>
      </c>
      <c r="AD7" s="128">
        <v>5051</v>
      </c>
      <c r="AE7" s="30">
        <v>698</v>
      </c>
      <c r="AF7" s="31">
        <v>16511</v>
      </c>
      <c r="AG7" s="30">
        <v>646</v>
      </c>
      <c r="AH7" s="31">
        <v>11255</v>
      </c>
      <c r="AI7" s="30">
        <v>696</v>
      </c>
      <c r="AJ7" s="31">
        <v>27053</v>
      </c>
      <c r="AK7" s="30">
        <v>735</v>
      </c>
      <c r="AL7" s="76">
        <v>32909</v>
      </c>
      <c r="AM7" s="30">
        <v>660</v>
      </c>
      <c r="AN7" s="31">
        <v>0</v>
      </c>
      <c r="AO7" s="30">
        <v>0</v>
      </c>
      <c r="AP7" s="31">
        <v>12383</v>
      </c>
      <c r="AQ7" s="32">
        <v>638</v>
      </c>
      <c r="AR7" s="76">
        <v>0</v>
      </c>
      <c r="AS7" s="49">
        <v>0</v>
      </c>
      <c r="AT7" s="76">
        <v>32479</v>
      </c>
      <c r="AU7" s="49">
        <v>752</v>
      </c>
      <c r="AV7" s="76">
        <v>0</v>
      </c>
      <c r="AW7" s="49">
        <v>0</v>
      </c>
      <c r="AX7" s="76">
        <v>25092</v>
      </c>
      <c r="AY7" s="163">
        <v>687</v>
      </c>
      <c r="AZ7" s="160"/>
    </row>
    <row r="8" spans="1:52" s="19" customFormat="1" ht="17.25" customHeight="1">
      <c r="A8" s="25">
        <v>4</v>
      </c>
      <c r="B8" s="137">
        <v>0</v>
      </c>
      <c r="C8" s="111">
        <v>0</v>
      </c>
      <c r="D8" s="137">
        <v>3513</v>
      </c>
      <c r="E8" s="111">
        <v>687</v>
      </c>
      <c r="F8" s="137">
        <v>126</v>
      </c>
      <c r="G8" s="111">
        <v>767</v>
      </c>
      <c r="H8" s="137">
        <v>0</v>
      </c>
      <c r="I8" s="111">
        <v>0</v>
      </c>
      <c r="J8" s="137">
        <v>540</v>
      </c>
      <c r="K8" s="111">
        <v>742</v>
      </c>
      <c r="L8" s="137">
        <v>16430</v>
      </c>
      <c r="M8" s="111">
        <v>348</v>
      </c>
      <c r="N8" s="110">
        <v>0</v>
      </c>
      <c r="O8" s="111">
        <v>0</v>
      </c>
      <c r="P8" s="110">
        <v>790</v>
      </c>
      <c r="Q8" s="111">
        <v>678</v>
      </c>
      <c r="R8" s="171">
        <v>0</v>
      </c>
      <c r="S8" s="172">
        <v>0</v>
      </c>
      <c r="T8" s="76">
        <v>940</v>
      </c>
      <c r="U8" s="32">
        <v>771</v>
      </c>
      <c r="V8" s="76">
        <v>1730</v>
      </c>
      <c r="W8" s="32">
        <v>730</v>
      </c>
      <c r="X8" s="76">
        <v>1377</v>
      </c>
      <c r="Y8" s="30">
        <v>226</v>
      </c>
      <c r="Z8" s="31">
        <v>3266</v>
      </c>
      <c r="AA8" s="32">
        <v>712</v>
      </c>
      <c r="AB8" s="76">
        <v>4431</v>
      </c>
      <c r="AC8" s="122">
        <v>715</v>
      </c>
      <c r="AD8" s="128">
        <v>0</v>
      </c>
      <c r="AE8" s="30">
        <v>0</v>
      </c>
      <c r="AF8" s="31">
        <v>13325</v>
      </c>
      <c r="AG8" s="30">
        <v>614</v>
      </c>
      <c r="AH8" s="31">
        <v>9862</v>
      </c>
      <c r="AI8" s="30">
        <v>739</v>
      </c>
      <c r="AJ8" s="31">
        <v>25521</v>
      </c>
      <c r="AK8" s="30">
        <v>655</v>
      </c>
      <c r="AL8" s="76">
        <v>27116</v>
      </c>
      <c r="AM8" s="30">
        <v>651</v>
      </c>
      <c r="AN8" s="31">
        <v>49592</v>
      </c>
      <c r="AO8" s="30">
        <v>514</v>
      </c>
      <c r="AP8" s="31">
        <v>11671</v>
      </c>
      <c r="AQ8" s="32">
        <v>644</v>
      </c>
      <c r="AR8" s="76">
        <v>68584</v>
      </c>
      <c r="AS8" s="49">
        <v>576</v>
      </c>
      <c r="AT8" s="76" t="s">
        <v>9</v>
      </c>
      <c r="AU8" s="49" t="s">
        <v>9</v>
      </c>
      <c r="AV8" s="76">
        <v>79952</v>
      </c>
      <c r="AW8" s="49">
        <v>694</v>
      </c>
      <c r="AX8" s="76">
        <v>0</v>
      </c>
      <c r="AY8" s="163">
        <v>0</v>
      </c>
      <c r="AZ8" s="160"/>
    </row>
    <row r="9" spans="1:52" s="19" customFormat="1" ht="17.25" customHeight="1">
      <c r="A9" s="25">
        <v>5</v>
      </c>
      <c r="B9" s="137">
        <v>509</v>
      </c>
      <c r="C9" s="111">
        <v>454</v>
      </c>
      <c r="D9" s="137">
        <v>0</v>
      </c>
      <c r="E9" s="111">
        <v>0</v>
      </c>
      <c r="F9" s="137">
        <v>1820</v>
      </c>
      <c r="G9" s="111">
        <v>714</v>
      </c>
      <c r="H9" s="137">
        <v>105</v>
      </c>
      <c r="I9" s="111">
        <v>857</v>
      </c>
      <c r="J9" s="137">
        <v>366</v>
      </c>
      <c r="K9" s="111">
        <v>626</v>
      </c>
      <c r="L9" s="137">
        <v>2714</v>
      </c>
      <c r="M9" s="111">
        <v>611</v>
      </c>
      <c r="N9" s="110">
        <v>11143</v>
      </c>
      <c r="O9" s="111">
        <v>347</v>
      </c>
      <c r="P9" s="110">
        <v>0</v>
      </c>
      <c r="Q9" s="111">
        <v>0</v>
      </c>
      <c r="R9" s="156">
        <v>2762</v>
      </c>
      <c r="S9" s="49">
        <v>651</v>
      </c>
      <c r="T9" s="76">
        <v>0</v>
      </c>
      <c r="U9" s="32">
        <v>0</v>
      </c>
      <c r="V9" s="76">
        <v>2662</v>
      </c>
      <c r="W9" s="32">
        <v>636</v>
      </c>
      <c r="X9" s="76">
        <v>2251</v>
      </c>
      <c r="Y9" s="30">
        <v>653</v>
      </c>
      <c r="Z9" s="31">
        <v>588</v>
      </c>
      <c r="AA9" s="32">
        <v>646</v>
      </c>
      <c r="AB9" s="76">
        <v>1671</v>
      </c>
      <c r="AC9" s="122">
        <v>781</v>
      </c>
      <c r="AD9" s="128">
        <v>1952</v>
      </c>
      <c r="AE9" s="30">
        <v>542</v>
      </c>
      <c r="AF9" s="31">
        <v>0</v>
      </c>
      <c r="AG9" s="30">
        <v>0</v>
      </c>
      <c r="AH9" s="31">
        <v>12126</v>
      </c>
      <c r="AI9" s="30">
        <v>707</v>
      </c>
      <c r="AJ9" s="31">
        <v>21331</v>
      </c>
      <c r="AK9" s="30">
        <v>761</v>
      </c>
      <c r="AL9" s="76">
        <v>12009</v>
      </c>
      <c r="AM9" s="30">
        <v>684</v>
      </c>
      <c r="AN9" s="31">
        <v>25300</v>
      </c>
      <c r="AO9" s="30">
        <v>558</v>
      </c>
      <c r="AP9" s="31">
        <v>0</v>
      </c>
      <c r="AQ9" s="32">
        <v>0</v>
      </c>
      <c r="AR9" s="76">
        <v>62167</v>
      </c>
      <c r="AS9" s="49">
        <v>540</v>
      </c>
      <c r="AT9" s="76">
        <v>80289</v>
      </c>
      <c r="AU9" s="49">
        <v>674</v>
      </c>
      <c r="AV9" s="76">
        <v>34955</v>
      </c>
      <c r="AW9" s="49">
        <v>712</v>
      </c>
      <c r="AX9" s="76">
        <v>62174</v>
      </c>
      <c r="AY9" s="163">
        <v>726</v>
      </c>
      <c r="AZ9" s="160"/>
    </row>
    <row r="10" spans="1:52" s="19" customFormat="1" ht="17.25" customHeight="1">
      <c r="A10" s="25">
        <v>6</v>
      </c>
      <c r="B10" s="137">
        <v>285</v>
      </c>
      <c r="C10" s="111">
        <v>613</v>
      </c>
      <c r="D10" s="114">
        <v>375</v>
      </c>
      <c r="E10" s="45">
        <v>429</v>
      </c>
      <c r="F10" s="114">
        <v>0</v>
      </c>
      <c r="G10" s="45">
        <v>0</v>
      </c>
      <c r="H10" s="114">
        <v>815</v>
      </c>
      <c r="I10" s="45">
        <v>951</v>
      </c>
      <c r="J10" s="114">
        <v>0</v>
      </c>
      <c r="K10" s="45">
        <v>0</v>
      </c>
      <c r="L10" s="114">
        <v>1656</v>
      </c>
      <c r="M10" s="45">
        <v>809</v>
      </c>
      <c r="N10" s="33">
        <v>11543</v>
      </c>
      <c r="O10" s="45">
        <v>332</v>
      </c>
      <c r="P10" s="33">
        <v>1061</v>
      </c>
      <c r="Q10" s="45">
        <v>545</v>
      </c>
      <c r="R10" s="157">
        <v>0</v>
      </c>
      <c r="S10" s="50">
        <v>0</v>
      </c>
      <c r="T10" s="77">
        <v>2165</v>
      </c>
      <c r="U10" s="35">
        <v>725</v>
      </c>
      <c r="V10" s="77">
        <v>0</v>
      </c>
      <c r="W10" s="35">
        <v>0</v>
      </c>
      <c r="X10" s="77">
        <v>1451</v>
      </c>
      <c r="Y10" s="34">
        <v>573</v>
      </c>
      <c r="Z10" s="33">
        <v>1156</v>
      </c>
      <c r="AA10" s="35">
        <v>674</v>
      </c>
      <c r="AB10" s="77">
        <v>0</v>
      </c>
      <c r="AC10" s="123">
        <v>0</v>
      </c>
      <c r="AD10" s="129">
        <v>1088</v>
      </c>
      <c r="AE10" s="34">
        <v>594</v>
      </c>
      <c r="AF10" s="33">
        <v>14514</v>
      </c>
      <c r="AG10" s="34">
        <v>562</v>
      </c>
      <c r="AH10" s="31">
        <v>12697</v>
      </c>
      <c r="AI10" s="34">
        <v>599</v>
      </c>
      <c r="AJ10" s="31">
        <v>23650</v>
      </c>
      <c r="AK10" s="34">
        <v>730</v>
      </c>
      <c r="AL10" s="76">
        <v>20875</v>
      </c>
      <c r="AM10" s="34">
        <v>619</v>
      </c>
      <c r="AN10" s="31">
        <v>16638</v>
      </c>
      <c r="AO10" s="34">
        <v>579</v>
      </c>
      <c r="AP10" s="31">
        <v>23651</v>
      </c>
      <c r="AQ10" s="35">
        <v>764</v>
      </c>
      <c r="AR10" s="77">
        <v>29988</v>
      </c>
      <c r="AS10" s="50">
        <v>533</v>
      </c>
      <c r="AT10" s="77">
        <v>54566</v>
      </c>
      <c r="AU10" s="50">
        <v>676</v>
      </c>
      <c r="AV10" s="77">
        <v>0</v>
      </c>
      <c r="AW10" s="50">
        <v>0</v>
      </c>
      <c r="AX10" s="77">
        <v>22169</v>
      </c>
      <c r="AY10" s="164">
        <v>773</v>
      </c>
      <c r="AZ10" s="160"/>
    </row>
    <row r="11" spans="1:52" s="19" customFormat="1" ht="17.25" customHeight="1">
      <c r="A11" s="25">
        <v>7</v>
      </c>
      <c r="B11" s="137">
        <v>555</v>
      </c>
      <c r="C11" s="111">
        <v>418</v>
      </c>
      <c r="D11" s="137">
        <v>561</v>
      </c>
      <c r="E11" s="111">
        <v>485</v>
      </c>
      <c r="F11" s="137">
        <v>11</v>
      </c>
      <c r="G11" s="111">
        <v>589</v>
      </c>
      <c r="H11" s="137">
        <v>0</v>
      </c>
      <c r="I11" s="111">
        <v>0</v>
      </c>
      <c r="J11" s="137">
        <v>755</v>
      </c>
      <c r="K11" s="111">
        <v>610</v>
      </c>
      <c r="L11" s="137">
        <v>0</v>
      </c>
      <c r="M11" s="111">
        <v>0</v>
      </c>
      <c r="N11" s="110">
        <v>568</v>
      </c>
      <c r="O11" s="111">
        <v>658</v>
      </c>
      <c r="P11" s="110">
        <v>0</v>
      </c>
      <c r="Q11" s="111">
        <v>0</v>
      </c>
      <c r="R11" s="171">
        <v>0</v>
      </c>
      <c r="S11" s="172">
        <v>0</v>
      </c>
      <c r="T11" s="77">
        <v>1855</v>
      </c>
      <c r="U11" s="35">
        <v>635</v>
      </c>
      <c r="V11" s="77">
        <v>5554</v>
      </c>
      <c r="W11" s="35">
        <v>507</v>
      </c>
      <c r="X11" s="77">
        <v>0</v>
      </c>
      <c r="Y11" s="34">
        <v>0</v>
      </c>
      <c r="Z11" s="33">
        <v>5937</v>
      </c>
      <c r="AA11" s="35">
        <v>672</v>
      </c>
      <c r="AB11" s="77">
        <v>2761</v>
      </c>
      <c r="AC11" s="123">
        <v>713</v>
      </c>
      <c r="AD11" s="129">
        <v>0</v>
      </c>
      <c r="AE11" s="34">
        <v>0</v>
      </c>
      <c r="AF11" s="33">
        <v>21510</v>
      </c>
      <c r="AG11" s="34">
        <v>464</v>
      </c>
      <c r="AH11" s="33">
        <v>0</v>
      </c>
      <c r="AI11" s="34">
        <v>0</v>
      </c>
      <c r="AJ11" s="33">
        <v>17707</v>
      </c>
      <c r="AK11" s="34">
        <v>714</v>
      </c>
      <c r="AL11" s="77">
        <v>13751</v>
      </c>
      <c r="AM11" s="34">
        <v>586</v>
      </c>
      <c r="AN11" s="33">
        <v>18218</v>
      </c>
      <c r="AO11" s="34">
        <v>540</v>
      </c>
      <c r="AP11" s="33">
        <v>29195</v>
      </c>
      <c r="AQ11" s="35">
        <v>565</v>
      </c>
      <c r="AR11" s="77">
        <v>0</v>
      </c>
      <c r="AS11" s="50">
        <v>0</v>
      </c>
      <c r="AT11" s="77">
        <v>32529</v>
      </c>
      <c r="AU11" s="50">
        <v>702</v>
      </c>
      <c r="AV11" s="77">
        <v>43835</v>
      </c>
      <c r="AW11" s="50">
        <v>750</v>
      </c>
      <c r="AX11" s="77">
        <v>14736</v>
      </c>
      <c r="AY11" s="164">
        <v>721</v>
      </c>
      <c r="AZ11" s="160"/>
    </row>
    <row r="12" spans="1:52" s="19" customFormat="1" ht="17.25" customHeight="1">
      <c r="A12" s="25">
        <v>8</v>
      </c>
      <c r="B12" s="113">
        <v>0</v>
      </c>
      <c r="C12" s="44">
        <v>0</v>
      </c>
      <c r="D12" s="113">
        <v>140</v>
      </c>
      <c r="E12" s="44">
        <v>289</v>
      </c>
      <c r="F12" s="113">
        <v>20</v>
      </c>
      <c r="G12" s="44">
        <v>351</v>
      </c>
      <c r="H12" s="113">
        <v>113</v>
      </c>
      <c r="I12" s="44">
        <v>1031</v>
      </c>
      <c r="J12" s="113">
        <v>0</v>
      </c>
      <c r="K12" s="44">
        <v>0</v>
      </c>
      <c r="L12" s="113">
        <v>0</v>
      </c>
      <c r="M12" s="44">
        <v>0</v>
      </c>
      <c r="N12" s="31">
        <v>0</v>
      </c>
      <c r="O12" s="44">
        <v>0</v>
      </c>
      <c r="P12" s="31">
        <v>1793</v>
      </c>
      <c r="Q12" s="44">
        <v>490</v>
      </c>
      <c r="R12" s="156">
        <v>230</v>
      </c>
      <c r="S12" s="49">
        <v>1150</v>
      </c>
      <c r="T12" s="76">
        <v>0</v>
      </c>
      <c r="U12" s="32">
        <v>0</v>
      </c>
      <c r="V12" s="76">
        <v>3110</v>
      </c>
      <c r="W12" s="32">
        <v>450</v>
      </c>
      <c r="X12" s="76">
        <v>0</v>
      </c>
      <c r="Y12" s="30">
        <v>0</v>
      </c>
      <c r="Z12" s="31">
        <v>188</v>
      </c>
      <c r="AA12" s="32">
        <v>701</v>
      </c>
      <c r="AB12" s="76">
        <v>1879</v>
      </c>
      <c r="AC12" s="122">
        <v>788</v>
      </c>
      <c r="AD12" s="128">
        <v>151</v>
      </c>
      <c r="AE12" s="30">
        <v>500</v>
      </c>
      <c r="AF12" s="31">
        <v>0</v>
      </c>
      <c r="AG12" s="30">
        <v>0</v>
      </c>
      <c r="AH12" s="31">
        <v>0</v>
      </c>
      <c r="AI12" s="30">
        <v>0</v>
      </c>
      <c r="AJ12" s="31">
        <v>0</v>
      </c>
      <c r="AK12" s="30">
        <v>0</v>
      </c>
      <c r="AL12" s="76">
        <v>7275</v>
      </c>
      <c r="AM12" s="30">
        <v>703</v>
      </c>
      <c r="AN12" s="31">
        <v>21203</v>
      </c>
      <c r="AO12" s="30">
        <v>493</v>
      </c>
      <c r="AP12" s="31">
        <v>0</v>
      </c>
      <c r="AQ12" s="32">
        <v>0</v>
      </c>
      <c r="AR12" s="76">
        <v>0</v>
      </c>
      <c r="AS12" s="49">
        <v>0</v>
      </c>
      <c r="AT12" s="76">
        <v>0</v>
      </c>
      <c r="AU12" s="49">
        <v>0</v>
      </c>
      <c r="AV12" s="76">
        <v>148360</v>
      </c>
      <c r="AW12" s="49">
        <v>825</v>
      </c>
      <c r="AX12" s="76">
        <v>25637</v>
      </c>
      <c r="AY12" s="163">
        <v>757</v>
      </c>
      <c r="AZ12" s="160"/>
    </row>
    <row r="13" spans="1:52" s="19" customFormat="1" ht="17.25" customHeight="1">
      <c r="A13" s="26">
        <v>9</v>
      </c>
      <c r="B13" s="113">
        <v>0</v>
      </c>
      <c r="C13" s="44">
        <v>0</v>
      </c>
      <c r="D13" s="137">
        <v>0</v>
      </c>
      <c r="E13" s="111">
        <v>0</v>
      </c>
      <c r="F13" s="137">
        <v>891</v>
      </c>
      <c r="G13" s="111">
        <v>1574</v>
      </c>
      <c r="H13" s="137">
        <v>920</v>
      </c>
      <c r="I13" s="111">
        <v>917</v>
      </c>
      <c r="J13" s="137">
        <v>0</v>
      </c>
      <c r="K13" s="111">
        <v>0</v>
      </c>
      <c r="L13" s="137">
        <v>2788</v>
      </c>
      <c r="M13" s="111">
        <v>628</v>
      </c>
      <c r="N13" s="110">
        <v>0</v>
      </c>
      <c r="O13" s="111">
        <v>0</v>
      </c>
      <c r="P13" s="110">
        <v>0</v>
      </c>
      <c r="Q13" s="111">
        <v>0</v>
      </c>
      <c r="R13" s="156">
        <v>3302</v>
      </c>
      <c r="S13" s="49">
        <v>595</v>
      </c>
      <c r="T13" s="76">
        <v>1460</v>
      </c>
      <c r="U13" s="32">
        <v>736</v>
      </c>
      <c r="V13" s="76">
        <v>0</v>
      </c>
      <c r="W13" s="32">
        <v>0</v>
      </c>
      <c r="X13" s="76">
        <v>3971</v>
      </c>
      <c r="Y13" s="30">
        <v>576</v>
      </c>
      <c r="Z13" s="31">
        <v>0</v>
      </c>
      <c r="AA13" s="32">
        <v>0</v>
      </c>
      <c r="AB13" s="76">
        <v>646</v>
      </c>
      <c r="AC13" s="122">
        <v>676</v>
      </c>
      <c r="AD13" s="128">
        <v>354</v>
      </c>
      <c r="AE13" s="30">
        <v>625</v>
      </c>
      <c r="AF13" s="31">
        <v>11014</v>
      </c>
      <c r="AG13" s="30">
        <v>670</v>
      </c>
      <c r="AH13" s="31">
        <v>11110</v>
      </c>
      <c r="AI13" s="30">
        <v>595</v>
      </c>
      <c r="AJ13" s="31">
        <v>0</v>
      </c>
      <c r="AK13" s="30">
        <v>0</v>
      </c>
      <c r="AL13" s="76">
        <v>0</v>
      </c>
      <c r="AM13" s="30">
        <v>0</v>
      </c>
      <c r="AN13" s="31">
        <v>15382</v>
      </c>
      <c r="AO13" s="30">
        <v>487</v>
      </c>
      <c r="AP13" s="31">
        <v>4045</v>
      </c>
      <c r="AQ13" s="32">
        <v>646</v>
      </c>
      <c r="AR13" s="76">
        <v>42981</v>
      </c>
      <c r="AS13" s="49">
        <v>568</v>
      </c>
      <c r="AT13" s="76">
        <v>0</v>
      </c>
      <c r="AU13" s="49">
        <v>0</v>
      </c>
      <c r="AV13" s="76">
        <v>14488</v>
      </c>
      <c r="AW13" s="49">
        <v>831</v>
      </c>
      <c r="AX13" s="76">
        <v>19451</v>
      </c>
      <c r="AY13" s="163">
        <v>819</v>
      </c>
      <c r="AZ13" s="160"/>
    </row>
    <row r="14" spans="1:52" s="19" customFormat="1" ht="17.25" customHeight="1" thickBot="1">
      <c r="A14" s="25">
        <v>10</v>
      </c>
      <c r="B14" s="137">
        <v>1295</v>
      </c>
      <c r="C14" s="111">
        <v>841</v>
      </c>
      <c r="D14" s="137">
        <v>0</v>
      </c>
      <c r="E14" s="111">
        <v>0</v>
      </c>
      <c r="F14" s="137">
        <v>0</v>
      </c>
      <c r="G14" s="111">
        <v>0</v>
      </c>
      <c r="H14" s="137">
        <v>0</v>
      </c>
      <c r="I14" s="111">
        <v>0</v>
      </c>
      <c r="J14" s="137">
        <v>15</v>
      </c>
      <c r="K14" s="111">
        <v>1037</v>
      </c>
      <c r="L14" s="137">
        <v>650</v>
      </c>
      <c r="M14" s="111">
        <v>641</v>
      </c>
      <c r="N14" s="110">
        <v>725</v>
      </c>
      <c r="O14" s="111">
        <v>489</v>
      </c>
      <c r="P14" s="110">
        <v>0</v>
      </c>
      <c r="Q14" s="111">
        <v>0</v>
      </c>
      <c r="R14" s="157">
        <v>0</v>
      </c>
      <c r="S14" s="50">
        <v>0</v>
      </c>
      <c r="T14" s="77">
        <v>660</v>
      </c>
      <c r="U14" s="35">
        <v>457</v>
      </c>
      <c r="V14" s="77">
        <v>891</v>
      </c>
      <c r="W14" s="35">
        <v>728</v>
      </c>
      <c r="X14" s="77">
        <v>2602</v>
      </c>
      <c r="Y14" s="34">
        <v>566</v>
      </c>
      <c r="Z14" s="33">
        <v>0</v>
      </c>
      <c r="AA14" s="35">
        <v>0</v>
      </c>
      <c r="AB14" s="77">
        <v>0</v>
      </c>
      <c r="AC14" s="123">
        <v>0</v>
      </c>
      <c r="AD14" s="129">
        <v>101</v>
      </c>
      <c r="AE14" s="34">
        <v>596</v>
      </c>
      <c r="AF14" s="33">
        <v>5202</v>
      </c>
      <c r="AG14" s="34">
        <v>546</v>
      </c>
      <c r="AH14" s="33">
        <v>4362</v>
      </c>
      <c r="AI14" s="34">
        <v>656</v>
      </c>
      <c r="AJ14" s="33">
        <v>7849</v>
      </c>
      <c r="AK14" s="34">
        <v>616</v>
      </c>
      <c r="AL14" s="77">
        <v>0</v>
      </c>
      <c r="AM14" s="34">
        <v>0</v>
      </c>
      <c r="AN14" s="33">
        <v>0</v>
      </c>
      <c r="AO14" s="34">
        <v>0</v>
      </c>
      <c r="AP14" s="33">
        <v>3733</v>
      </c>
      <c r="AQ14" s="35">
        <v>725</v>
      </c>
      <c r="AR14" s="77">
        <v>15379</v>
      </c>
      <c r="AS14" s="50">
        <v>575</v>
      </c>
      <c r="AT14" s="77">
        <v>26181</v>
      </c>
      <c r="AU14" s="50">
        <v>742</v>
      </c>
      <c r="AV14" s="77">
        <v>0</v>
      </c>
      <c r="AW14" s="50">
        <v>0</v>
      </c>
      <c r="AX14" s="77">
        <v>0</v>
      </c>
      <c r="AY14" s="164">
        <v>0</v>
      </c>
      <c r="AZ14" s="160"/>
    </row>
    <row r="15" spans="1:52" s="19" customFormat="1" ht="17.25" customHeight="1" thickBot="1" thickTop="1">
      <c r="A15" s="27" t="s">
        <v>10</v>
      </c>
      <c r="B15" s="115">
        <v>6571</v>
      </c>
      <c r="C15" s="46">
        <v>658</v>
      </c>
      <c r="D15" s="115">
        <v>6232</v>
      </c>
      <c r="E15" s="46">
        <v>614</v>
      </c>
      <c r="F15" s="115">
        <v>2216</v>
      </c>
      <c r="G15" s="46">
        <v>1145</v>
      </c>
      <c r="H15" s="115">
        <v>4402</v>
      </c>
      <c r="I15" s="46">
        <v>925</v>
      </c>
      <c r="J15" s="115">
        <v>2736</v>
      </c>
      <c r="K15" s="46">
        <v>711</v>
      </c>
      <c r="L15" s="115">
        <v>31222</v>
      </c>
      <c r="M15" s="46">
        <v>479</v>
      </c>
      <c r="N15" s="36">
        <v>26759</v>
      </c>
      <c r="O15" s="46">
        <v>393</v>
      </c>
      <c r="P15" s="36">
        <v>9708</v>
      </c>
      <c r="Q15" s="46">
        <v>484</v>
      </c>
      <c r="R15" s="158">
        <v>13883</v>
      </c>
      <c r="S15" s="51">
        <v>670</v>
      </c>
      <c r="T15" s="78">
        <v>10908</v>
      </c>
      <c r="U15" s="38">
        <v>649</v>
      </c>
      <c r="V15" s="78">
        <v>23112</v>
      </c>
      <c r="W15" s="38">
        <v>600</v>
      </c>
      <c r="X15" s="78">
        <v>23659</v>
      </c>
      <c r="Y15" s="37">
        <v>611</v>
      </c>
      <c r="Z15" s="36">
        <v>28709</v>
      </c>
      <c r="AA15" s="38">
        <v>708</v>
      </c>
      <c r="AB15" s="78">
        <v>26336</v>
      </c>
      <c r="AC15" s="124">
        <v>783</v>
      </c>
      <c r="AD15" s="130">
        <v>25600</v>
      </c>
      <c r="AE15" s="37">
        <v>633</v>
      </c>
      <c r="AF15" s="36">
        <v>128817</v>
      </c>
      <c r="AG15" s="37">
        <v>595</v>
      </c>
      <c r="AH15" s="36">
        <v>94187</v>
      </c>
      <c r="AI15" s="37">
        <v>677</v>
      </c>
      <c r="AJ15" s="36">
        <v>174772</v>
      </c>
      <c r="AK15" s="37">
        <v>710</v>
      </c>
      <c r="AL15" s="78">
        <v>156912</v>
      </c>
      <c r="AM15" s="37">
        <v>615</v>
      </c>
      <c r="AN15" s="36">
        <v>292975</v>
      </c>
      <c r="AO15" s="37">
        <v>481</v>
      </c>
      <c r="AP15" s="36">
        <v>148706</v>
      </c>
      <c r="AQ15" s="38">
        <v>665</v>
      </c>
      <c r="AR15" s="78">
        <f>SUM(AR5:AR14)</f>
        <v>387200</v>
      </c>
      <c r="AS15" s="51">
        <v>545</v>
      </c>
      <c r="AT15" s="78">
        <v>313606</v>
      </c>
      <c r="AU15" s="51">
        <v>693</v>
      </c>
      <c r="AV15" s="78">
        <v>250281</v>
      </c>
      <c r="AW15" s="51">
        <v>739</v>
      </c>
      <c r="AX15" s="78">
        <v>310909</v>
      </c>
      <c r="AY15" s="165">
        <v>727</v>
      </c>
      <c r="AZ15" s="160"/>
    </row>
    <row r="16" spans="1:52" s="19" customFormat="1" ht="17.25" customHeight="1" thickTop="1">
      <c r="A16" s="25">
        <v>11</v>
      </c>
      <c r="B16" s="113">
        <v>200</v>
      </c>
      <c r="C16" s="44">
        <v>373</v>
      </c>
      <c r="D16" s="137">
        <v>1251</v>
      </c>
      <c r="E16" s="111">
        <v>854</v>
      </c>
      <c r="F16" s="137">
        <v>0</v>
      </c>
      <c r="G16" s="111">
        <v>0</v>
      </c>
      <c r="H16" s="137">
        <v>0</v>
      </c>
      <c r="I16" s="111">
        <v>0</v>
      </c>
      <c r="J16" s="137">
        <v>9020</v>
      </c>
      <c r="K16" s="111">
        <v>503</v>
      </c>
      <c r="L16" s="137">
        <v>0</v>
      </c>
      <c r="M16" s="111">
        <v>0</v>
      </c>
      <c r="N16" s="110">
        <v>0</v>
      </c>
      <c r="O16" s="111">
        <v>0</v>
      </c>
      <c r="P16" s="110">
        <v>0</v>
      </c>
      <c r="Q16" s="111">
        <v>0</v>
      </c>
      <c r="R16" s="171">
        <v>0</v>
      </c>
      <c r="S16" s="172">
        <v>0</v>
      </c>
      <c r="T16" s="77">
        <v>5</v>
      </c>
      <c r="U16" s="35">
        <v>864</v>
      </c>
      <c r="V16" s="77">
        <v>2052</v>
      </c>
      <c r="W16" s="35">
        <v>460</v>
      </c>
      <c r="X16" s="77">
        <v>1095</v>
      </c>
      <c r="Y16" s="34">
        <v>571</v>
      </c>
      <c r="Z16" s="33">
        <v>2405</v>
      </c>
      <c r="AA16" s="35">
        <v>711</v>
      </c>
      <c r="AB16" s="77">
        <v>0</v>
      </c>
      <c r="AC16" s="123">
        <v>0</v>
      </c>
      <c r="AD16" s="129">
        <v>0</v>
      </c>
      <c r="AE16" s="34">
        <v>0</v>
      </c>
      <c r="AF16" s="33">
        <v>8584</v>
      </c>
      <c r="AG16" s="34">
        <v>582</v>
      </c>
      <c r="AH16" s="33">
        <v>3073</v>
      </c>
      <c r="AI16" s="34">
        <v>678</v>
      </c>
      <c r="AJ16" s="33">
        <v>6678</v>
      </c>
      <c r="AK16" s="34">
        <v>656</v>
      </c>
      <c r="AL16" s="77">
        <v>2883</v>
      </c>
      <c r="AM16" s="34">
        <v>526</v>
      </c>
      <c r="AN16" s="33">
        <v>0</v>
      </c>
      <c r="AO16" s="34">
        <v>0</v>
      </c>
      <c r="AP16" s="33">
        <v>4220</v>
      </c>
      <c r="AQ16" s="35">
        <v>720</v>
      </c>
      <c r="AR16" s="77">
        <v>11894</v>
      </c>
      <c r="AS16" s="50">
        <v>548</v>
      </c>
      <c r="AT16" s="77">
        <v>24254</v>
      </c>
      <c r="AU16" s="50">
        <v>589</v>
      </c>
      <c r="AV16" s="77">
        <v>0</v>
      </c>
      <c r="AW16" s="50">
        <v>0</v>
      </c>
      <c r="AX16" s="77">
        <v>0</v>
      </c>
      <c r="AY16" s="164">
        <v>0</v>
      </c>
      <c r="AZ16" s="160"/>
    </row>
    <row r="17" spans="1:52" s="19" customFormat="1" ht="17.25" customHeight="1">
      <c r="A17" s="25">
        <v>12</v>
      </c>
      <c r="B17" s="113">
        <v>0</v>
      </c>
      <c r="C17" s="44">
        <v>0</v>
      </c>
      <c r="D17" s="137">
        <v>0</v>
      </c>
      <c r="E17" s="111">
        <v>0</v>
      </c>
      <c r="F17" s="137">
        <v>0</v>
      </c>
      <c r="G17" s="111">
        <v>0</v>
      </c>
      <c r="H17" s="137">
        <v>0</v>
      </c>
      <c r="I17" s="111">
        <v>0</v>
      </c>
      <c r="J17" s="137">
        <v>28</v>
      </c>
      <c r="K17" s="111">
        <v>926</v>
      </c>
      <c r="L17" s="137">
        <v>185</v>
      </c>
      <c r="M17" s="111">
        <v>750</v>
      </c>
      <c r="N17" s="110">
        <v>0</v>
      </c>
      <c r="O17" s="111">
        <v>0</v>
      </c>
      <c r="P17" s="110">
        <v>1</v>
      </c>
      <c r="Q17" s="111">
        <v>864</v>
      </c>
      <c r="R17" s="171">
        <v>0</v>
      </c>
      <c r="S17" s="172">
        <v>0</v>
      </c>
      <c r="T17" s="76">
        <v>0</v>
      </c>
      <c r="U17" s="32">
        <v>0</v>
      </c>
      <c r="V17" s="76">
        <v>2525</v>
      </c>
      <c r="W17" s="32">
        <v>449</v>
      </c>
      <c r="X17" s="76">
        <v>2163</v>
      </c>
      <c r="Y17" s="30">
        <v>584</v>
      </c>
      <c r="Z17" s="31">
        <v>1160</v>
      </c>
      <c r="AA17" s="32">
        <v>608</v>
      </c>
      <c r="AB17" s="76">
        <v>1033</v>
      </c>
      <c r="AC17" s="122">
        <v>727</v>
      </c>
      <c r="AD17" s="128">
        <v>0</v>
      </c>
      <c r="AE17" s="30">
        <v>0</v>
      </c>
      <c r="AF17" s="31">
        <v>0</v>
      </c>
      <c r="AG17" s="30">
        <v>0</v>
      </c>
      <c r="AH17" s="31">
        <v>19394</v>
      </c>
      <c r="AI17" s="30">
        <v>516</v>
      </c>
      <c r="AJ17" s="31">
        <v>6030</v>
      </c>
      <c r="AK17" s="30">
        <v>684</v>
      </c>
      <c r="AL17" s="76">
        <v>1920</v>
      </c>
      <c r="AM17" s="30">
        <v>473</v>
      </c>
      <c r="AN17" s="31">
        <v>4784</v>
      </c>
      <c r="AO17" s="30">
        <v>440</v>
      </c>
      <c r="AP17" s="31">
        <v>0</v>
      </c>
      <c r="AQ17" s="32">
        <v>0</v>
      </c>
      <c r="AR17" s="76">
        <v>14757</v>
      </c>
      <c r="AS17" s="49">
        <v>515</v>
      </c>
      <c r="AT17" s="76">
        <v>6218</v>
      </c>
      <c r="AU17" s="49">
        <v>709</v>
      </c>
      <c r="AV17" s="76">
        <v>6577</v>
      </c>
      <c r="AW17" s="49">
        <v>800</v>
      </c>
      <c r="AX17" s="76">
        <v>15876</v>
      </c>
      <c r="AY17" s="163">
        <v>643</v>
      </c>
      <c r="AZ17" s="160"/>
    </row>
    <row r="18" spans="1:52" s="19" customFormat="1" ht="17.25" customHeight="1">
      <c r="A18" s="25">
        <v>13</v>
      </c>
      <c r="B18" s="137">
        <v>1390</v>
      </c>
      <c r="C18" s="111">
        <v>601</v>
      </c>
      <c r="D18" s="114">
        <v>0</v>
      </c>
      <c r="E18" s="45">
        <v>0</v>
      </c>
      <c r="F18" s="114">
        <v>0</v>
      </c>
      <c r="G18" s="45">
        <v>0</v>
      </c>
      <c r="H18" s="114">
        <v>0</v>
      </c>
      <c r="I18" s="45">
        <v>0</v>
      </c>
      <c r="J18" s="114">
        <v>0</v>
      </c>
      <c r="K18" s="45">
        <v>0</v>
      </c>
      <c r="L18" s="114">
        <v>250</v>
      </c>
      <c r="M18" s="45">
        <v>758</v>
      </c>
      <c r="N18" s="33">
        <v>0</v>
      </c>
      <c r="O18" s="45">
        <v>0</v>
      </c>
      <c r="P18" s="33">
        <v>415</v>
      </c>
      <c r="Q18" s="45">
        <v>753</v>
      </c>
      <c r="R18" s="157">
        <v>872</v>
      </c>
      <c r="S18" s="50">
        <v>725</v>
      </c>
      <c r="T18" s="77">
        <v>0</v>
      </c>
      <c r="U18" s="35">
        <v>0</v>
      </c>
      <c r="V18" s="77">
        <v>0</v>
      </c>
      <c r="W18" s="35">
        <v>0</v>
      </c>
      <c r="X18" s="77">
        <v>793</v>
      </c>
      <c r="Y18" s="34">
        <v>432</v>
      </c>
      <c r="Z18" s="33">
        <v>70</v>
      </c>
      <c r="AA18" s="35">
        <v>707</v>
      </c>
      <c r="AB18" s="77">
        <v>140</v>
      </c>
      <c r="AC18" s="123">
        <v>719</v>
      </c>
      <c r="AD18" s="129">
        <v>84</v>
      </c>
      <c r="AE18" s="34">
        <v>642</v>
      </c>
      <c r="AF18" s="33">
        <v>0</v>
      </c>
      <c r="AG18" s="34">
        <v>0</v>
      </c>
      <c r="AH18" s="33">
        <v>181</v>
      </c>
      <c r="AI18" s="34">
        <v>671</v>
      </c>
      <c r="AJ18" s="33">
        <v>3727</v>
      </c>
      <c r="AK18" s="34">
        <v>616</v>
      </c>
      <c r="AL18" s="77">
        <v>2608</v>
      </c>
      <c r="AM18" s="34">
        <v>378</v>
      </c>
      <c r="AN18" s="33">
        <v>334</v>
      </c>
      <c r="AO18" s="34">
        <v>373</v>
      </c>
      <c r="AP18" s="33">
        <v>0</v>
      </c>
      <c r="AQ18" s="35">
        <v>0</v>
      </c>
      <c r="AR18" s="77">
        <v>7249</v>
      </c>
      <c r="AS18" s="50">
        <v>609</v>
      </c>
      <c r="AT18" s="77">
        <v>8090</v>
      </c>
      <c r="AU18" s="50">
        <v>699</v>
      </c>
      <c r="AV18" s="77">
        <v>7545</v>
      </c>
      <c r="AW18" s="50">
        <v>800</v>
      </c>
      <c r="AX18" s="77">
        <v>6257</v>
      </c>
      <c r="AY18" s="164">
        <v>659</v>
      </c>
      <c r="AZ18" s="160"/>
    </row>
    <row r="19" spans="1:52" s="19" customFormat="1" ht="17.25" customHeight="1">
      <c r="A19" s="25">
        <v>14</v>
      </c>
      <c r="B19" s="137" t="s">
        <v>59</v>
      </c>
      <c r="C19" s="111" t="s">
        <v>59</v>
      </c>
      <c r="D19" s="137">
        <v>30</v>
      </c>
      <c r="E19" s="111">
        <v>324</v>
      </c>
      <c r="F19" s="137">
        <v>0</v>
      </c>
      <c r="G19" s="111">
        <v>0</v>
      </c>
      <c r="H19" s="137">
        <v>0</v>
      </c>
      <c r="I19" s="111">
        <v>0</v>
      </c>
      <c r="J19" s="137">
        <v>0</v>
      </c>
      <c r="K19" s="111">
        <v>0</v>
      </c>
      <c r="L19" s="137">
        <v>0</v>
      </c>
      <c r="M19" s="111">
        <v>0</v>
      </c>
      <c r="N19" s="110">
        <v>0</v>
      </c>
      <c r="O19" s="111">
        <v>0</v>
      </c>
      <c r="P19" s="110">
        <v>0</v>
      </c>
      <c r="Q19" s="111">
        <v>0</v>
      </c>
      <c r="R19" s="157">
        <v>1190</v>
      </c>
      <c r="S19" s="50">
        <v>373</v>
      </c>
      <c r="T19" s="77">
        <v>375</v>
      </c>
      <c r="U19" s="35">
        <v>1136</v>
      </c>
      <c r="V19" s="77">
        <v>0</v>
      </c>
      <c r="W19" s="35">
        <v>0</v>
      </c>
      <c r="X19" s="77">
        <v>0</v>
      </c>
      <c r="Y19" s="34">
        <v>0</v>
      </c>
      <c r="Z19" s="33">
        <v>175</v>
      </c>
      <c r="AA19" s="35">
        <v>378</v>
      </c>
      <c r="AB19" s="77">
        <v>0</v>
      </c>
      <c r="AC19" s="123">
        <v>0</v>
      </c>
      <c r="AD19" s="129">
        <v>68</v>
      </c>
      <c r="AE19" s="34">
        <v>489</v>
      </c>
      <c r="AF19" s="33">
        <v>465</v>
      </c>
      <c r="AG19" s="34">
        <v>608</v>
      </c>
      <c r="AH19" s="33">
        <v>0</v>
      </c>
      <c r="AI19" s="34">
        <v>0</v>
      </c>
      <c r="AJ19" s="33">
        <v>1944</v>
      </c>
      <c r="AK19" s="34">
        <v>551</v>
      </c>
      <c r="AL19" s="77">
        <v>3697</v>
      </c>
      <c r="AM19" s="34">
        <v>697</v>
      </c>
      <c r="AN19" s="33">
        <v>1537</v>
      </c>
      <c r="AO19" s="34">
        <v>574</v>
      </c>
      <c r="AP19" s="33">
        <v>165</v>
      </c>
      <c r="AQ19" s="35">
        <v>696</v>
      </c>
      <c r="AR19" s="77">
        <v>0</v>
      </c>
      <c r="AS19" s="50">
        <v>0</v>
      </c>
      <c r="AT19" s="77">
        <v>5771</v>
      </c>
      <c r="AU19" s="50">
        <v>673</v>
      </c>
      <c r="AV19" s="77">
        <v>5677</v>
      </c>
      <c r="AW19" s="50">
        <v>756</v>
      </c>
      <c r="AX19" s="77">
        <v>0</v>
      </c>
      <c r="AY19" s="164">
        <v>0</v>
      </c>
      <c r="AZ19" s="160"/>
    </row>
    <row r="20" spans="1:52" s="19" customFormat="1" ht="17.25" customHeight="1">
      <c r="A20" s="25">
        <v>15</v>
      </c>
      <c r="B20" s="137" t="s">
        <v>59</v>
      </c>
      <c r="C20" s="111" t="s">
        <v>59</v>
      </c>
      <c r="D20" s="114">
        <v>0</v>
      </c>
      <c r="E20" s="45">
        <v>0</v>
      </c>
      <c r="F20" s="114">
        <v>0</v>
      </c>
      <c r="G20" s="45">
        <v>0</v>
      </c>
      <c r="H20" s="114">
        <v>135</v>
      </c>
      <c r="I20" s="45">
        <v>1120</v>
      </c>
      <c r="J20" s="114">
        <v>0</v>
      </c>
      <c r="K20" s="45">
        <v>0</v>
      </c>
      <c r="L20" s="114">
        <v>20</v>
      </c>
      <c r="M20" s="45">
        <v>1026</v>
      </c>
      <c r="N20" s="33">
        <v>0</v>
      </c>
      <c r="O20" s="45">
        <v>0</v>
      </c>
      <c r="P20" s="33">
        <v>0</v>
      </c>
      <c r="Q20" s="45">
        <v>0</v>
      </c>
      <c r="R20" s="157">
        <v>1170</v>
      </c>
      <c r="S20" s="50">
        <v>244</v>
      </c>
      <c r="T20" s="77">
        <v>265</v>
      </c>
      <c r="U20" s="35">
        <v>190</v>
      </c>
      <c r="V20" s="77">
        <v>411</v>
      </c>
      <c r="W20" s="35">
        <v>269</v>
      </c>
      <c r="X20" s="77">
        <v>309</v>
      </c>
      <c r="Y20" s="34">
        <v>566</v>
      </c>
      <c r="Z20" s="33">
        <v>30</v>
      </c>
      <c r="AA20" s="35">
        <v>567</v>
      </c>
      <c r="AB20" s="77">
        <v>0</v>
      </c>
      <c r="AC20" s="123">
        <v>0</v>
      </c>
      <c r="AD20" s="129">
        <v>322</v>
      </c>
      <c r="AE20" s="34">
        <v>659</v>
      </c>
      <c r="AF20" s="33">
        <v>79</v>
      </c>
      <c r="AG20" s="34">
        <v>393</v>
      </c>
      <c r="AH20" s="33">
        <v>9636</v>
      </c>
      <c r="AI20" s="34">
        <v>705</v>
      </c>
      <c r="AJ20" s="33">
        <v>0</v>
      </c>
      <c r="AK20" s="34">
        <v>0</v>
      </c>
      <c r="AL20" s="77">
        <v>50</v>
      </c>
      <c r="AM20" s="34">
        <v>355</v>
      </c>
      <c r="AN20" s="33">
        <v>908</v>
      </c>
      <c r="AO20" s="34">
        <v>530</v>
      </c>
      <c r="AP20" s="33">
        <v>795</v>
      </c>
      <c r="AQ20" s="35">
        <v>658</v>
      </c>
      <c r="AR20" s="77">
        <v>5603</v>
      </c>
      <c r="AS20" s="50">
        <v>444</v>
      </c>
      <c r="AT20" s="77">
        <v>0</v>
      </c>
      <c r="AU20" s="50">
        <v>0</v>
      </c>
      <c r="AV20" s="77">
        <v>2895</v>
      </c>
      <c r="AW20" s="50">
        <v>668</v>
      </c>
      <c r="AX20" s="77">
        <v>10395</v>
      </c>
      <c r="AY20" s="164">
        <v>762</v>
      </c>
      <c r="AZ20" s="160"/>
    </row>
    <row r="21" spans="1:52" s="19" customFormat="1" ht="17.25" customHeight="1">
      <c r="A21" s="25">
        <v>16</v>
      </c>
      <c r="B21" s="137" t="s">
        <v>59</v>
      </c>
      <c r="C21" s="111" t="s">
        <v>59</v>
      </c>
      <c r="D21" s="137">
        <v>0</v>
      </c>
      <c r="E21" s="111">
        <v>0</v>
      </c>
      <c r="F21" s="137">
        <v>0</v>
      </c>
      <c r="G21" s="111">
        <v>0</v>
      </c>
      <c r="H21" s="137">
        <v>30</v>
      </c>
      <c r="I21" s="111">
        <v>864</v>
      </c>
      <c r="J21" s="137">
        <v>1076</v>
      </c>
      <c r="K21" s="111">
        <v>630</v>
      </c>
      <c r="L21" s="137">
        <v>0</v>
      </c>
      <c r="M21" s="111">
        <v>0</v>
      </c>
      <c r="N21" s="110">
        <v>0</v>
      </c>
      <c r="O21" s="111">
        <v>0</v>
      </c>
      <c r="P21" s="110">
        <v>0</v>
      </c>
      <c r="Q21" s="111">
        <v>0</v>
      </c>
      <c r="R21" s="156">
        <v>1350</v>
      </c>
      <c r="S21" s="49">
        <v>220</v>
      </c>
      <c r="T21" s="76">
        <v>20</v>
      </c>
      <c r="U21" s="32">
        <v>378</v>
      </c>
      <c r="V21" s="76">
        <v>1140</v>
      </c>
      <c r="W21" s="32">
        <v>391</v>
      </c>
      <c r="X21" s="76">
        <v>9</v>
      </c>
      <c r="Y21" s="30">
        <v>1138</v>
      </c>
      <c r="Z21" s="31">
        <v>0</v>
      </c>
      <c r="AA21" s="32">
        <v>0</v>
      </c>
      <c r="AB21" s="76">
        <v>0</v>
      </c>
      <c r="AC21" s="122">
        <v>0</v>
      </c>
      <c r="AD21" s="128">
        <v>0</v>
      </c>
      <c r="AE21" s="30">
        <v>0</v>
      </c>
      <c r="AF21" s="31">
        <v>200</v>
      </c>
      <c r="AG21" s="30">
        <v>939</v>
      </c>
      <c r="AH21" s="31">
        <v>5958</v>
      </c>
      <c r="AI21" s="30">
        <v>757</v>
      </c>
      <c r="AJ21" s="31">
        <v>2801</v>
      </c>
      <c r="AK21" s="30">
        <v>717</v>
      </c>
      <c r="AL21" s="76">
        <v>0</v>
      </c>
      <c r="AM21" s="30">
        <v>0</v>
      </c>
      <c r="AN21" s="31">
        <v>0</v>
      </c>
      <c r="AO21" s="30">
        <v>0</v>
      </c>
      <c r="AP21" s="31">
        <v>0</v>
      </c>
      <c r="AQ21" s="32">
        <v>0</v>
      </c>
      <c r="AR21" s="76">
        <v>1200</v>
      </c>
      <c r="AS21" s="49">
        <v>595</v>
      </c>
      <c r="AT21" s="76">
        <v>2805</v>
      </c>
      <c r="AU21" s="49">
        <v>607</v>
      </c>
      <c r="AV21" s="76">
        <v>4571</v>
      </c>
      <c r="AW21" s="49">
        <v>811</v>
      </c>
      <c r="AX21" s="76">
        <v>4349</v>
      </c>
      <c r="AY21" s="163">
        <v>753</v>
      </c>
      <c r="AZ21" s="160"/>
    </row>
    <row r="22" spans="1:52" s="19" customFormat="1" ht="17.25" customHeight="1">
      <c r="A22" s="25">
        <v>17</v>
      </c>
      <c r="B22" s="137" t="s">
        <v>59</v>
      </c>
      <c r="C22" s="111" t="s">
        <v>59</v>
      </c>
      <c r="D22" s="137">
        <v>0</v>
      </c>
      <c r="E22" s="111">
        <v>0</v>
      </c>
      <c r="F22" s="137">
        <v>0</v>
      </c>
      <c r="G22" s="111">
        <v>0</v>
      </c>
      <c r="H22" s="137">
        <v>65</v>
      </c>
      <c r="I22" s="111">
        <v>432</v>
      </c>
      <c r="J22" s="137">
        <v>19</v>
      </c>
      <c r="K22" s="111">
        <v>901</v>
      </c>
      <c r="L22" s="137">
        <v>0</v>
      </c>
      <c r="M22" s="111">
        <v>0</v>
      </c>
      <c r="N22" s="110">
        <v>0</v>
      </c>
      <c r="O22" s="111">
        <v>0</v>
      </c>
      <c r="P22" s="110">
        <v>0</v>
      </c>
      <c r="Q22" s="111">
        <v>0</v>
      </c>
      <c r="R22" s="171">
        <v>0</v>
      </c>
      <c r="S22" s="172">
        <v>0</v>
      </c>
      <c r="T22" s="77">
        <v>165</v>
      </c>
      <c r="U22" s="35">
        <v>1077</v>
      </c>
      <c r="V22" s="77">
        <v>1054</v>
      </c>
      <c r="W22" s="35">
        <v>280</v>
      </c>
      <c r="X22" s="77">
        <v>2189</v>
      </c>
      <c r="Y22" s="34">
        <v>485</v>
      </c>
      <c r="Z22" s="33">
        <v>25</v>
      </c>
      <c r="AA22" s="35">
        <v>571</v>
      </c>
      <c r="AB22" s="77">
        <v>0</v>
      </c>
      <c r="AC22" s="123">
        <v>0</v>
      </c>
      <c r="AD22" s="129">
        <v>8</v>
      </c>
      <c r="AE22" s="34">
        <v>394</v>
      </c>
      <c r="AF22" s="33">
        <v>1715</v>
      </c>
      <c r="AG22" s="34">
        <v>557</v>
      </c>
      <c r="AH22" s="33">
        <v>0</v>
      </c>
      <c r="AI22" s="34">
        <v>0</v>
      </c>
      <c r="AJ22" s="33">
        <v>1085</v>
      </c>
      <c r="AK22" s="34">
        <v>671</v>
      </c>
      <c r="AL22" s="77">
        <v>593</v>
      </c>
      <c r="AM22" s="34">
        <v>548</v>
      </c>
      <c r="AN22" s="33">
        <v>0</v>
      </c>
      <c r="AO22" s="34">
        <v>0</v>
      </c>
      <c r="AP22" s="33">
        <v>0</v>
      </c>
      <c r="AQ22" s="35">
        <v>0</v>
      </c>
      <c r="AR22" s="77">
        <v>2510</v>
      </c>
      <c r="AS22" s="50">
        <v>314</v>
      </c>
      <c r="AT22" s="77">
        <v>2985</v>
      </c>
      <c r="AU22" s="50">
        <v>591</v>
      </c>
      <c r="AV22" s="77">
        <v>0</v>
      </c>
      <c r="AW22" s="50">
        <v>0</v>
      </c>
      <c r="AX22" s="77">
        <v>4479</v>
      </c>
      <c r="AY22" s="164">
        <v>857</v>
      </c>
      <c r="AZ22" s="160"/>
    </row>
    <row r="23" spans="1:52" s="19" customFormat="1" ht="17.25" customHeight="1">
      <c r="A23" s="25">
        <v>18</v>
      </c>
      <c r="B23" s="114"/>
      <c r="C23" s="45"/>
      <c r="D23" s="137">
        <v>0</v>
      </c>
      <c r="E23" s="111">
        <v>0</v>
      </c>
      <c r="F23" s="137">
        <v>0</v>
      </c>
      <c r="G23" s="111">
        <v>0</v>
      </c>
      <c r="H23" s="137">
        <v>0</v>
      </c>
      <c r="I23" s="111">
        <v>0</v>
      </c>
      <c r="J23" s="137">
        <v>176</v>
      </c>
      <c r="K23" s="111">
        <v>1109</v>
      </c>
      <c r="L23" s="137">
        <v>0</v>
      </c>
      <c r="M23" s="111">
        <v>0</v>
      </c>
      <c r="N23" s="110">
        <v>0</v>
      </c>
      <c r="O23" s="111">
        <v>0</v>
      </c>
      <c r="P23" s="110">
        <v>0</v>
      </c>
      <c r="Q23" s="111">
        <v>0</v>
      </c>
      <c r="R23" s="171">
        <v>0</v>
      </c>
      <c r="S23" s="172">
        <v>0</v>
      </c>
      <c r="T23" s="77">
        <v>670</v>
      </c>
      <c r="U23" s="35">
        <v>142</v>
      </c>
      <c r="V23" s="77">
        <v>90</v>
      </c>
      <c r="W23" s="35">
        <v>373</v>
      </c>
      <c r="X23" s="77">
        <v>326</v>
      </c>
      <c r="Y23" s="34">
        <v>499</v>
      </c>
      <c r="Z23" s="33">
        <v>90</v>
      </c>
      <c r="AA23" s="35">
        <v>569</v>
      </c>
      <c r="AB23" s="77">
        <v>0</v>
      </c>
      <c r="AC23" s="123">
        <v>0</v>
      </c>
      <c r="AD23" s="129">
        <v>0</v>
      </c>
      <c r="AE23" s="34">
        <v>0</v>
      </c>
      <c r="AF23" s="33">
        <v>3435</v>
      </c>
      <c r="AG23" s="34">
        <v>587</v>
      </c>
      <c r="AH23" s="33">
        <v>210</v>
      </c>
      <c r="AI23" s="34">
        <v>362</v>
      </c>
      <c r="AJ23" s="33">
        <v>0</v>
      </c>
      <c r="AK23" s="34">
        <v>0</v>
      </c>
      <c r="AL23" s="77">
        <v>190</v>
      </c>
      <c r="AM23" s="34">
        <v>798</v>
      </c>
      <c r="AN23" s="33">
        <v>175</v>
      </c>
      <c r="AO23" s="34">
        <v>796</v>
      </c>
      <c r="AP23" s="33">
        <v>0</v>
      </c>
      <c r="AQ23" s="35">
        <v>0</v>
      </c>
      <c r="AR23" s="77">
        <v>3846</v>
      </c>
      <c r="AS23" s="50">
        <v>390</v>
      </c>
      <c r="AT23" s="77">
        <v>6424</v>
      </c>
      <c r="AU23" s="50">
        <v>418</v>
      </c>
      <c r="AV23" s="77">
        <v>1871</v>
      </c>
      <c r="AW23" s="50">
        <v>796</v>
      </c>
      <c r="AX23" s="77">
        <v>0</v>
      </c>
      <c r="AY23" s="164">
        <v>0</v>
      </c>
      <c r="AZ23" s="160"/>
    </row>
    <row r="24" spans="1:52" s="19" customFormat="1" ht="17.25" customHeight="1">
      <c r="A24" s="25">
        <v>19</v>
      </c>
      <c r="B24" s="137"/>
      <c r="C24" s="45"/>
      <c r="D24" s="137">
        <v>0</v>
      </c>
      <c r="E24" s="111">
        <v>0</v>
      </c>
      <c r="F24" s="137">
        <v>0</v>
      </c>
      <c r="G24" s="111">
        <v>0</v>
      </c>
      <c r="H24" s="137">
        <v>0</v>
      </c>
      <c r="I24" s="111">
        <v>0</v>
      </c>
      <c r="J24" s="137">
        <v>217</v>
      </c>
      <c r="K24" s="111">
        <v>1111</v>
      </c>
      <c r="L24" s="137">
        <v>0</v>
      </c>
      <c r="M24" s="111">
        <v>0</v>
      </c>
      <c r="N24" s="110">
        <v>0</v>
      </c>
      <c r="O24" s="111">
        <v>0</v>
      </c>
      <c r="P24" s="110">
        <v>0</v>
      </c>
      <c r="Q24" s="111">
        <v>0</v>
      </c>
      <c r="R24" s="157">
        <v>514</v>
      </c>
      <c r="S24" s="50">
        <v>1074</v>
      </c>
      <c r="T24" s="77">
        <v>0</v>
      </c>
      <c r="U24" s="35">
        <v>0</v>
      </c>
      <c r="V24" s="77">
        <v>131</v>
      </c>
      <c r="W24" s="35">
        <v>576</v>
      </c>
      <c r="X24" s="77">
        <v>845</v>
      </c>
      <c r="Y24" s="34">
        <v>784</v>
      </c>
      <c r="Z24" s="33">
        <v>230</v>
      </c>
      <c r="AA24" s="35">
        <v>575</v>
      </c>
      <c r="AB24" s="77">
        <v>0</v>
      </c>
      <c r="AC24" s="123">
        <v>0</v>
      </c>
      <c r="AD24" s="129">
        <v>777</v>
      </c>
      <c r="AE24" s="34">
        <v>341</v>
      </c>
      <c r="AF24" s="33">
        <v>0</v>
      </c>
      <c r="AG24" s="34">
        <v>0</v>
      </c>
      <c r="AH24" s="33">
        <v>36</v>
      </c>
      <c r="AI24" s="34">
        <v>683</v>
      </c>
      <c r="AJ24" s="33">
        <v>1823</v>
      </c>
      <c r="AK24" s="34">
        <v>646</v>
      </c>
      <c r="AL24" s="77">
        <v>0</v>
      </c>
      <c r="AM24" s="34">
        <v>0</v>
      </c>
      <c r="AN24" s="33">
        <v>100</v>
      </c>
      <c r="AO24" s="34">
        <v>525</v>
      </c>
      <c r="AP24" s="33">
        <v>0</v>
      </c>
      <c r="AQ24" s="35">
        <v>0</v>
      </c>
      <c r="AR24" s="77">
        <v>3055</v>
      </c>
      <c r="AS24" s="50">
        <v>343</v>
      </c>
      <c r="AT24" s="77">
        <v>200</v>
      </c>
      <c r="AU24" s="50">
        <v>447</v>
      </c>
      <c r="AV24" s="77">
        <v>250</v>
      </c>
      <c r="AW24" s="50">
        <v>771</v>
      </c>
      <c r="AX24" s="77">
        <v>5142</v>
      </c>
      <c r="AY24" s="164">
        <v>749</v>
      </c>
      <c r="AZ24" s="160"/>
    </row>
    <row r="25" spans="1:52" s="19" customFormat="1" ht="17.25" customHeight="1" thickBot="1">
      <c r="A25" s="25">
        <v>20</v>
      </c>
      <c r="B25" s="113"/>
      <c r="C25" s="44"/>
      <c r="D25" s="137">
        <v>0</v>
      </c>
      <c r="E25" s="111">
        <v>0</v>
      </c>
      <c r="F25" s="137">
        <v>0</v>
      </c>
      <c r="G25" s="111">
        <v>0</v>
      </c>
      <c r="H25" s="137">
        <v>0</v>
      </c>
      <c r="I25" s="111">
        <v>0</v>
      </c>
      <c r="J25" s="137">
        <v>0</v>
      </c>
      <c r="K25" s="111">
        <v>0</v>
      </c>
      <c r="L25" s="137">
        <v>100</v>
      </c>
      <c r="M25" s="111">
        <v>173</v>
      </c>
      <c r="N25" s="110">
        <v>0</v>
      </c>
      <c r="O25" s="111">
        <v>0</v>
      </c>
      <c r="P25" s="31">
        <v>5</v>
      </c>
      <c r="Q25" s="44">
        <v>1253</v>
      </c>
      <c r="R25" s="156">
        <v>0</v>
      </c>
      <c r="S25" s="49">
        <v>0</v>
      </c>
      <c r="T25" s="76">
        <v>0</v>
      </c>
      <c r="U25" s="35">
        <v>0</v>
      </c>
      <c r="V25" s="76">
        <v>0</v>
      </c>
      <c r="W25" s="35">
        <v>0</v>
      </c>
      <c r="X25" s="76">
        <v>164</v>
      </c>
      <c r="Y25" s="34">
        <v>320</v>
      </c>
      <c r="Z25" s="31">
        <v>0</v>
      </c>
      <c r="AA25" s="35">
        <v>0</v>
      </c>
      <c r="AB25" s="76">
        <v>0</v>
      </c>
      <c r="AC25" s="123">
        <v>0</v>
      </c>
      <c r="AD25" s="128">
        <v>0</v>
      </c>
      <c r="AE25" s="34">
        <v>0</v>
      </c>
      <c r="AF25" s="31">
        <v>0</v>
      </c>
      <c r="AG25" s="34">
        <v>0</v>
      </c>
      <c r="AH25" s="31">
        <v>2252</v>
      </c>
      <c r="AI25" s="34">
        <v>602</v>
      </c>
      <c r="AJ25" s="31">
        <v>317</v>
      </c>
      <c r="AK25" s="34">
        <v>736</v>
      </c>
      <c r="AL25" s="76">
        <v>0</v>
      </c>
      <c r="AM25" s="34">
        <v>0</v>
      </c>
      <c r="AN25" s="31">
        <v>0</v>
      </c>
      <c r="AO25" s="34">
        <v>0</v>
      </c>
      <c r="AP25" s="31">
        <v>10</v>
      </c>
      <c r="AQ25" s="35">
        <v>525</v>
      </c>
      <c r="AR25" s="76">
        <v>2750</v>
      </c>
      <c r="AS25" s="50">
        <v>320</v>
      </c>
      <c r="AT25" s="76">
        <v>12179</v>
      </c>
      <c r="AU25" s="50">
        <v>390</v>
      </c>
      <c r="AV25" s="76">
        <v>295</v>
      </c>
      <c r="AW25" s="50">
        <v>611</v>
      </c>
      <c r="AX25" s="76">
        <v>2070</v>
      </c>
      <c r="AY25" s="164">
        <v>709</v>
      </c>
      <c r="AZ25" s="160"/>
    </row>
    <row r="26" spans="1:52" s="19" customFormat="1" ht="17.25" customHeight="1" thickBot="1" thickTop="1">
      <c r="A26" s="27" t="s">
        <v>10</v>
      </c>
      <c r="B26" s="115"/>
      <c r="C26" s="46"/>
      <c r="D26" s="115">
        <v>0</v>
      </c>
      <c r="E26" s="46">
        <v>0</v>
      </c>
      <c r="F26" s="115">
        <v>0</v>
      </c>
      <c r="G26" s="46">
        <v>0</v>
      </c>
      <c r="H26" s="115">
        <v>230</v>
      </c>
      <c r="I26" s="46">
        <v>892</v>
      </c>
      <c r="J26" s="115">
        <v>10536</v>
      </c>
      <c r="K26" s="46">
        <v>540</v>
      </c>
      <c r="L26" s="115">
        <v>555</v>
      </c>
      <c r="M26" s="46">
        <v>659</v>
      </c>
      <c r="N26" s="36">
        <v>0</v>
      </c>
      <c r="O26" s="46">
        <v>0</v>
      </c>
      <c r="P26" s="36">
        <v>421</v>
      </c>
      <c r="Q26" s="46">
        <v>759</v>
      </c>
      <c r="R26" s="158">
        <v>5096</v>
      </c>
      <c r="S26" s="51">
        <v>434</v>
      </c>
      <c r="T26" s="78">
        <v>1500</v>
      </c>
      <c r="U26" s="38">
        <v>508</v>
      </c>
      <c r="V26" s="78">
        <v>7218</v>
      </c>
      <c r="W26" s="38">
        <v>419</v>
      </c>
      <c r="X26" s="78">
        <v>7893</v>
      </c>
      <c r="Y26" s="37">
        <v>552</v>
      </c>
      <c r="Z26" s="36">
        <v>4185</v>
      </c>
      <c r="AA26" s="38">
        <v>656</v>
      </c>
      <c r="AB26" s="78">
        <v>1173</v>
      </c>
      <c r="AC26" s="124">
        <v>726</v>
      </c>
      <c r="AD26" s="130">
        <v>1259</v>
      </c>
      <c r="AE26" s="37">
        <v>451</v>
      </c>
      <c r="AF26" s="36">
        <v>14478</v>
      </c>
      <c r="AG26" s="37">
        <v>585</v>
      </c>
      <c r="AH26" s="36">
        <v>42286</v>
      </c>
      <c r="AI26" s="37">
        <v>605</v>
      </c>
      <c r="AJ26" s="36">
        <v>24405</v>
      </c>
      <c r="AK26" s="37">
        <v>656</v>
      </c>
      <c r="AL26" s="78">
        <v>11941</v>
      </c>
      <c r="AM26" s="37">
        <v>543</v>
      </c>
      <c r="AN26" s="36">
        <v>7838</v>
      </c>
      <c r="AO26" s="37">
        <v>483</v>
      </c>
      <c r="AP26" s="36">
        <v>5190</v>
      </c>
      <c r="AQ26" s="38">
        <v>710</v>
      </c>
      <c r="AR26" s="78">
        <f>SUM(AR16:AR25)</f>
        <v>52864</v>
      </c>
      <c r="AS26" s="51">
        <v>491</v>
      </c>
      <c r="AT26" s="78">
        <f>SUM(AT16:AT25)</f>
        <v>68926</v>
      </c>
      <c r="AU26" s="51">
        <v>569</v>
      </c>
      <c r="AV26" s="78">
        <v>29681</v>
      </c>
      <c r="AW26" s="51">
        <v>778</v>
      </c>
      <c r="AX26" s="78">
        <v>48568</v>
      </c>
      <c r="AY26" s="165">
        <v>714</v>
      </c>
      <c r="AZ26" s="160"/>
    </row>
    <row r="27" spans="1:52" s="19" customFormat="1" ht="17.25" customHeight="1" thickTop="1">
      <c r="A27" s="25">
        <v>21</v>
      </c>
      <c r="B27" s="137" t="s">
        <v>59</v>
      </c>
      <c r="C27" s="111" t="s">
        <v>59</v>
      </c>
      <c r="D27" s="137">
        <v>0</v>
      </c>
      <c r="E27" s="111">
        <v>0</v>
      </c>
      <c r="F27" s="137">
        <v>0</v>
      </c>
      <c r="G27" s="111">
        <v>0</v>
      </c>
      <c r="H27" s="137">
        <v>0</v>
      </c>
      <c r="I27" s="111">
        <v>0</v>
      </c>
      <c r="J27" s="137">
        <v>0</v>
      </c>
      <c r="K27" s="111">
        <v>0</v>
      </c>
      <c r="L27" s="137">
        <v>0</v>
      </c>
      <c r="M27" s="111">
        <v>0</v>
      </c>
      <c r="N27" s="137">
        <v>0</v>
      </c>
      <c r="O27" s="111">
        <v>0</v>
      </c>
      <c r="P27" s="110">
        <v>0</v>
      </c>
      <c r="Q27" s="111">
        <v>0</v>
      </c>
      <c r="R27" s="173">
        <v>0</v>
      </c>
      <c r="S27" s="174">
        <v>0</v>
      </c>
      <c r="T27" s="77">
        <v>0</v>
      </c>
      <c r="U27" s="35">
        <v>0</v>
      </c>
      <c r="V27" s="77">
        <v>139</v>
      </c>
      <c r="W27" s="35">
        <v>270</v>
      </c>
      <c r="X27" s="77">
        <v>0</v>
      </c>
      <c r="Y27" s="34">
        <v>0</v>
      </c>
      <c r="Z27" s="33">
        <v>0</v>
      </c>
      <c r="AA27" s="35">
        <v>0</v>
      </c>
      <c r="AB27" s="77">
        <v>0</v>
      </c>
      <c r="AC27" s="123">
        <v>0</v>
      </c>
      <c r="AD27" s="129">
        <v>0</v>
      </c>
      <c r="AE27" s="34">
        <v>0</v>
      </c>
      <c r="AF27" s="33">
        <v>0</v>
      </c>
      <c r="AG27" s="34">
        <v>0</v>
      </c>
      <c r="AH27" s="33">
        <v>0</v>
      </c>
      <c r="AI27" s="34">
        <v>0</v>
      </c>
      <c r="AJ27" s="33">
        <v>147</v>
      </c>
      <c r="AK27" s="34">
        <v>722</v>
      </c>
      <c r="AL27" s="77">
        <v>540</v>
      </c>
      <c r="AM27" s="34">
        <v>541</v>
      </c>
      <c r="AN27" s="33">
        <v>0</v>
      </c>
      <c r="AO27" s="34">
        <v>0</v>
      </c>
      <c r="AP27" s="33">
        <v>0</v>
      </c>
      <c r="AQ27" s="35">
        <v>0</v>
      </c>
      <c r="AR27" s="77">
        <v>0</v>
      </c>
      <c r="AS27" s="50">
        <v>0</v>
      </c>
      <c r="AT27" s="77">
        <v>1125</v>
      </c>
      <c r="AU27" s="50">
        <v>710</v>
      </c>
      <c r="AV27" s="77">
        <v>772</v>
      </c>
      <c r="AW27" s="50">
        <v>789</v>
      </c>
      <c r="AX27" s="77">
        <v>1530</v>
      </c>
      <c r="AY27" s="164">
        <v>733</v>
      </c>
      <c r="AZ27" s="160"/>
    </row>
    <row r="28" spans="1:52" s="19" customFormat="1" ht="17.25" customHeight="1">
      <c r="A28" s="25">
        <v>22</v>
      </c>
      <c r="B28" s="137"/>
      <c r="C28" s="111"/>
      <c r="D28" s="137">
        <v>0</v>
      </c>
      <c r="E28" s="111">
        <v>0</v>
      </c>
      <c r="F28" s="137">
        <v>0</v>
      </c>
      <c r="G28" s="111">
        <v>0</v>
      </c>
      <c r="H28" s="137">
        <v>0</v>
      </c>
      <c r="I28" s="111">
        <v>0</v>
      </c>
      <c r="J28" s="137">
        <v>0</v>
      </c>
      <c r="K28" s="111">
        <v>0</v>
      </c>
      <c r="L28" s="137">
        <v>0</v>
      </c>
      <c r="M28" s="111">
        <v>0</v>
      </c>
      <c r="N28" s="137">
        <v>0</v>
      </c>
      <c r="O28" s="111">
        <v>0</v>
      </c>
      <c r="P28" s="110">
        <v>0</v>
      </c>
      <c r="Q28" s="111">
        <v>0</v>
      </c>
      <c r="R28" s="175">
        <v>0</v>
      </c>
      <c r="S28" s="172">
        <v>0</v>
      </c>
      <c r="T28" s="77">
        <v>0</v>
      </c>
      <c r="U28" s="35">
        <v>0</v>
      </c>
      <c r="V28" s="77">
        <v>0</v>
      </c>
      <c r="W28" s="35">
        <v>0</v>
      </c>
      <c r="X28" s="77">
        <v>29</v>
      </c>
      <c r="Y28" s="34">
        <v>430</v>
      </c>
      <c r="Z28" s="33">
        <v>0</v>
      </c>
      <c r="AA28" s="35">
        <v>0</v>
      </c>
      <c r="AB28" s="77">
        <v>0</v>
      </c>
      <c r="AC28" s="123">
        <v>0</v>
      </c>
      <c r="AD28" s="129">
        <v>0</v>
      </c>
      <c r="AE28" s="34">
        <v>0</v>
      </c>
      <c r="AF28" s="33">
        <v>0</v>
      </c>
      <c r="AG28" s="34">
        <v>0</v>
      </c>
      <c r="AH28" s="33">
        <v>0</v>
      </c>
      <c r="AI28" s="34">
        <v>0</v>
      </c>
      <c r="AJ28" s="33">
        <v>0</v>
      </c>
      <c r="AK28" s="34">
        <v>0</v>
      </c>
      <c r="AL28" s="77">
        <v>0</v>
      </c>
      <c r="AM28" s="34">
        <v>0</v>
      </c>
      <c r="AN28" s="33">
        <v>0</v>
      </c>
      <c r="AO28" s="34">
        <v>0</v>
      </c>
      <c r="AP28" s="33">
        <v>0</v>
      </c>
      <c r="AQ28" s="35">
        <v>0</v>
      </c>
      <c r="AR28" s="77">
        <v>4340</v>
      </c>
      <c r="AS28" s="50">
        <v>309</v>
      </c>
      <c r="AT28" s="77">
        <v>0</v>
      </c>
      <c r="AU28" s="50">
        <v>0</v>
      </c>
      <c r="AV28" s="77">
        <v>390</v>
      </c>
      <c r="AW28" s="50">
        <v>520</v>
      </c>
      <c r="AX28" s="77">
        <v>318</v>
      </c>
      <c r="AY28" s="123">
        <v>1095</v>
      </c>
      <c r="AZ28" s="160"/>
    </row>
    <row r="29" spans="1:52" s="19" customFormat="1" ht="17.25" customHeight="1">
      <c r="A29" s="25">
        <v>23</v>
      </c>
      <c r="B29" s="137"/>
      <c r="C29" s="111"/>
      <c r="D29" s="137">
        <v>0</v>
      </c>
      <c r="E29" s="111">
        <v>0</v>
      </c>
      <c r="F29" s="137">
        <v>0</v>
      </c>
      <c r="G29" s="111">
        <v>0</v>
      </c>
      <c r="H29" s="137">
        <v>0</v>
      </c>
      <c r="I29" s="111">
        <v>0</v>
      </c>
      <c r="J29" s="137">
        <v>0</v>
      </c>
      <c r="K29" s="111">
        <v>0</v>
      </c>
      <c r="L29" s="137">
        <v>0</v>
      </c>
      <c r="M29" s="111">
        <v>0</v>
      </c>
      <c r="N29" s="137">
        <v>0</v>
      </c>
      <c r="O29" s="111">
        <v>0</v>
      </c>
      <c r="P29" s="110">
        <v>0</v>
      </c>
      <c r="Q29" s="111">
        <v>0</v>
      </c>
      <c r="R29" s="175">
        <v>0</v>
      </c>
      <c r="S29" s="172">
        <v>0</v>
      </c>
      <c r="T29" s="76">
        <v>10</v>
      </c>
      <c r="U29" s="32">
        <v>378</v>
      </c>
      <c r="V29" s="76">
        <v>0</v>
      </c>
      <c r="W29" s="32">
        <v>0</v>
      </c>
      <c r="X29" s="76">
        <v>0</v>
      </c>
      <c r="Y29" s="30">
        <v>0</v>
      </c>
      <c r="Z29" s="31">
        <v>0</v>
      </c>
      <c r="AA29" s="32">
        <v>0</v>
      </c>
      <c r="AB29" s="76">
        <v>0</v>
      </c>
      <c r="AC29" s="122">
        <v>0</v>
      </c>
      <c r="AD29" s="128">
        <v>0</v>
      </c>
      <c r="AE29" s="30">
        <v>0</v>
      </c>
      <c r="AF29" s="31">
        <v>0</v>
      </c>
      <c r="AG29" s="30">
        <v>0</v>
      </c>
      <c r="AH29" s="31">
        <v>1845</v>
      </c>
      <c r="AI29" s="30">
        <v>710</v>
      </c>
      <c r="AJ29" s="31">
        <v>163</v>
      </c>
      <c r="AK29" s="30">
        <v>683</v>
      </c>
      <c r="AL29" s="76">
        <v>0</v>
      </c>
      <c r="AM29" s="30">
        <v>0</v>
      </c>
      <c r="AN29" s="31">
        <v>0</v>
      </c>
      <c r="AO29" s="30">
        <v>0</v>
      </c>
      <c r="AP29" s="31">
        <v>0</v>
      </c>
      <c r="AQ29" s="32">
        <v>0</v>
      </c>
      <c r="AR29" s="76">
        <v>0</v>
      </c>
      <c r="AS29" s="49">
        <v>0</v>
      </c>
      <c r="AT29" s="76">
        <v>1727</v>
      </c>
      <c r="AU29" s="49">
        <v>696</v>
      </c>
      <c r="AV29" s="76">
        <v>0</v>
      </c>
      <c r="AW29" s="49">
        <v>0</v>
      </c>
      <c r="AX29" s="76">
        <v>0</v>
      </c>
      <c r="AY29" s="163">
        <v>0</v>
      </c>
      <c r="AZ29" s="160"/>
    </row>
    <row r="30" spans="1:52" s="19" customFormat="1" ht="17.25" customHeight="1">
      <c r="A30" s="25">
        <v>24</v>
      </c>
      <c r="B30" s="114"/>
      <c r="C30" s="45"/>
      <c r="D30" s="137">
        <v>0</v>
      </c>
      <c r="E30" s="111">
        <v>0</v>
      </c>
      <c r="F30" s="137">
        <v>0</v>
      </c>
      <c r="G30" s="111">
        <v>0</v>
      </c>
      <c r="H30" s="137">
        <v>0</v>
      </c>
      <c r="I30" s="111">
        <v>0</v>
      </c>
      <c r="J30" s="137">
        <v>0</v>
      </c>
      <c r="K30" s="111">
        <v>0</v>
      </c>
      <c r="L30" s="137">
        <v>0</v>
      </c>
      <c r="M30" s="111">
        <v>0</v>
      </c>
      <c r="N30" s="137">
        <v>0</v>
      </c>
      <c r="O30" s="111">
        <v>0</v>
      </c>
      <c r="P30" s="110">
        <v>0</v>
      </c>
      <c r="Q30" s="111">
        <v>0</v>
      </c>
      <c r="R30" s="175">
        <v>0</v>
      </c>
      <c r="S30" s="172">
        <v>0</v>
      </c>
      <c r="T30" s="77">
        <v>0</v>
      </c>
      <c r="U30" s="35">
        <v>0</v>
      </c>
      <c r="V30" s="77">
        <v>244</v>
      </c>
      <c r="W30" s="35">
        <v>481</v>
      </c>
      <c r="X30" s="77">
        <v>0</v>
      </c>
      <c r="Y30" s="34">
        <v>0</v>
      </c>
      <c r="Z30" s="33">
        <v>0</v>
      </c>
      <c r="AA30" s="35">
        <v>0</v>
      </c>
      <c r="AB30" s="77">
        <v>0</v>
      </c>
      <c r="AC30" s="123">
        <v>0</v>
      </c>
      <c r="AD30" s="129">
        <v>0</v>
      </c>
      <c r="AE30" s="34">
        <v>0</v>
      </c>
      <c r="AF30" s="33">
        <v>45</v>
      </c>
      <c r="AG30" s="34">
        <v>593</v>
      </c>
      <c r="AH30" s="33">
        <v>0</v>
      </c>
      <c r="AI30" s="34">
        <v>0</v>
      </c>
      <c r="AJ30" s="33">
        <v>1711</v>
      </c>
      <c r="AK30" s="34">
        <v>877</v>
      </c>
      <c r="AL30" s="77">
        <v>0</v>
      </c>
      <c r="AM30" s="34">
        <v>0</v>
      </c>
      <c r="AN30" s="33">
        <v>0</v>
      </c>
      <c r="AO30" s="34">
        <v>0</v>
      </c>
      <c r="AP30" s="33">
        <v>0</v>
      </c>
      <c r="AQ30" s="35">
        <v>0</v>
      </c>
      <c r="AR30" s="77">
        <v>0</v>
      </c>
      <c r="AS30" s="49">
        <v>0</v>
      </c>
      <c r="AT30" s="77">
        <v>1779</v>
      </c>
      <c r="AU30" s="49">
        <v>333</v>
      </c>
      <c r="AV30" s="77">
        <v>0</v>
      </c>
      <c r="AW30" s="49">
        <v>0</v>
      </c>
      <c r="AX30" s="77">
        <v>10</v>
      </c>
      <c r="AY30" s="122">
        <v>1133</v>
      </c>
      <c r="AZ30" s="160"/>
    </row>
    <row r="31" spans="1:52" s="19" customFormat="1" ht="17.25" customHeight="1">
      <c r="A31" s="25">
        <v>25</v>
      </c>
      <c r="B31" s="114"/>
      <c r="C31" s="45"/>
      <c r="D31" s="137">
        <v>0</v>
      </c>
      <c r="E31" s="111">
        <v>0</v>
      </c>
      <c r="F31" s="137">
        <v>0</v>
      </c>
      <c r="G31" s="111">
        <v>0</v>
      </c>
      <c r="H31" s="137">
        <v>0</v>
      </c>
      <c r="I31" s="111">
        <v>0</v>
      </c>
      <c r="J31" s="137">
        <v>0</v>
      </c>
      <c r="K31" s="111">
        <v>0</v>
      </c>
      <c r="L31" s="137">
        <v>0</v>
      </c>
      <c r="M31" s="111">
        <v>0</v>
      </c>
      <c r="N31" s="137">
        <v>0</v>
      </c>
      <c r="O31" s="111">
        <v>0</v>
      </c>
      <c r="P31" s="110">
        <v>0</v>
      </c>
      <c r="Q31" s="111">
        <v>0</v>
      </c>
      <c r="R31" s="175">
        <v>0</v>
      </c>
      <c r="S31" s="172">
        <v>0</v>
      </c>
      <c r="T31" s="77">
        <v>0</v>
      </c>
      <c r="U31" s="35">
        <v>0</v>
      </c>
      <c r="V31" s="77">
        <v>0</v>
      </c>
      <c r="W31" s="35">
        <v>0</v>
      </c>
      <c r="X31" s="77">
        <v>10</v>
      </c>
      <c r="Y31" s="34">
        <v>416</v>
      </c>
      <c r="Z31" s="33">
        <v>0</v>
      </c>
      <c r="AA31" s="35">
        <v>0</v>
      </c>
      <c r="AB31" s="77">
        <v>0</v>
      </c>
      <c r="AC31" s="123">
        <v>0</v>
      </c>
      <c r="AD31" s="129">
        <v>0</v>
      </c>
      <c r="AE31" s="34">
        <v>0</v>
      </c>
      <c r="AF31" s="33">
        <v>0</v>
      </c>
      <c r="AG31" s="34">
        <v>0</v>
      </c>
      <c r="AH31" s="33">
        <v>1735</v>
      </c>
      <c r="AI31" s="34">
        <v>713</v>
      </c>
      <c r="AJ31" s="33">
        <v>0</v>
      </c>
      <c r="AK31" s="34">
        <v>0</v>
      </c>
      <c r="AL31" s="77">
        <v>0</v>
      </c>
      <c r="AM31" s="34">
        <v>0</v>
      </c>
      <c r="AN31" s="33">
        <v>0</v>
      </c>
      <c r="AO31" s="34">
        <v>0</v>
      </c>
      <c r="AP31" s="33">
        <v>0</v>
      </c>
      <c r="AQ31" s="35">
        <v>0</v>
      </c>
      <c r="AR31" s="77">
        <v>4990</v>
      </c>
      <c r="AS31" s="50">
        <v>291</v>
      </c>
      <c r="AT31" s="77">
        <v>0</v>
      </c>
      <c r="AU31" s="50">
        <v>0</v>
      </c>
      <c r="AV31" s="77">
        <v>0</v>
      </c>
      <c r="AW31" s="50">
        <v>0</v>
      </c>
      <c r="AX31" s="77">
        <v>0</v>
      </c>
      <c r="AY31" s="164">
        <v>0</v>
      </c>
      <c r="AZ31" s="160"/>
    </row>
    <row r="32" spans="1:52" s="19" customFormat="1" ht="17.25" customHeight="1">
      <c r="A32" s="25">
        <v>26</v>
      </c>
      <c r="B32" s="113"/>
      <c r="C32" s="44"/>
      <c r="D32" s="137">
        <v>0</v>
      </c>
      <c r="E32" s="111">
        <v>0</v>
      </c>
      <c r="F32" s="137">
        <v>0</v>
      </c>
      <c r="G32" s="111">
        <v>0</v>
      </c>
      <c r="H32" s="137">
        <v>0</v>
      </c>
      <c r="I32" s="111">
        <v>0</v>
      </c>
      <c r="J32" s="137">
        <v>0</v>
      </c>
      <c r="K32" s="111">
        <v>0</v>
      </c>
      <c r="L32" s="137">
        <v>0</v>
      </c>
      <c r="M32" s="111">
        <v>0</v>
      </c>
      <c r="N32" s="137">
        <v>0</v>
      </c>
      <c r="O32" s="111">
        <v>0</v>
      </c>
      <c r="P32" s="110">
        <v>0</v>
      </c>
      <c r="Q32" s="111">
        <v>0</v>
      </c>
      <c r="R32" s="175">
        <v>0</v>
      </c>
      <c r="S32" s="172">
        <v>0</v>
      </c>
      <c r="T32" s="76">
        <v>0</v>
      </c>
      <c r="U32" s="32">
        <v>0</v>
      </c>
      <c r="V32" s="76">
        <v>10</v>
      </c>
      <c r="W32" s="32">
        <v>328</v>
      </c>
      <c r="X32" s="76">
        <v>0</v>
      </c>
      <c r="Y32" s="30">
        <v>0</v>
      </c>
      <c r="Z32" s="31">
        <v>0</v>
      </c>
      <c r="AA32" s="32">
        <v>0</v>
      </c>
      <c r="AB32" s="76">
        <v>0</v>
      </c>
      <c r="AC32" s="122">
        <v>0</v>
      </c>
      <c r="AD32" s="128">
        <v>0</v>
      </c>
      <c r="AE32" s="30">
        <v>0</v>
      </c>
      <c r="AF32" s="31">
        <v>0</v>
      </c>
      <c r="AG32" s="30">
        <v>0</v>
      </c>
      <c r="AH32" s="31">
        <v>476</v>
      </c>
      <c r="AI32" s="30">
        <v>834</v>
      </c>
      <c r="AJ32" s="31">
        <v>170</v>
      </c>
      <c r="AK32" s="30">
        <v>663</v>
      </c>
      <c r="AL32" s="76">
        <v>0</v>
      </c>
      <c r="AM32" s="30">
        <v>0</v>
      </c>
      <c r="AN32" s="31">
        <v>0</v>
      </c>
      <c r="AO32" s="30">
        <v>0</v>
      </c>
      <c r="AP32" s="31">
        <v>0</v>
      </c>
      <c r="AQ32" s="32">
        <v>0</v>
      </c>
      <c r="AR32" s="76">
        <v>2750</v>
      </c>
      <c r="AS32" s="49">
        <v>339</v>
      </c>
      <c r="AT32" s="76">
        <v>3575</v>
      </c>
      <c r="AU32" s="49">
        <v>464</v>
      </c>
      <c r="AV32" s="76">
        <v>705</v>
      </c>
      <c r="AW32" s="49">
        <v>804</v>
      </c>
      <c r="AX32" s="76">
        <v>10</v>
      </c>
      <c r="AY32" s="163">
        <v>515</v>
      </c>
      <c r="AZ32" s="160"/>
    </row>
    <row r="33" spans="1:52" s="19" customFormat="1" ht="17.25" customHeight="1">
      <c r="A33" s="25">
        <v>27</v>
      </c>
      <c r="B33" s="114"/>
      <c r="C33" s="45"/>
      <c r="D33" s="137">
        <v>0</v>
      </c>
      <c r="E33" s="111">
        <v>0</v>
      </c>
      <c r="F33" s="137">
        <v>0</v>
      </c>
      <c r="G33" s="111">
        <v>0</v>
      </c>
      <c r="H33" s="137">
        <v>0</v>
      </c>
      <c r="I33" s="111">
        <v>0</v>
      </c>
      <c r="J33" s="137">
        <v>0</v>
      </c>
      <c r="K33" s="111">
        <v>0</v>
      </c>
      <c r="L33" s="137">
        <v>0</v>
      </c>
      <c r="M33" s="111">
        <v>0</v>
      </c>
      <c r="N33" s="137">
        <v>0</v>
      </c>
      <c r="O33" s="111">
        <v>0</v>
      </c>
      <c r="P33" s="110">
        <v>0</v>
      </c>
      <c r="Q33" s="111">
        <v>0</v>
      </c>
      <c r="R33" s="175">
        <v>0</v>
      </c>
      <c r="S33" s="172">
        <v>0</v>
      </c>
      <c r="T33" s="77">
        <v>20</v>
      </c>
      <c r="U33" s="35">
        <v>378</v>
      </c>
      <c r="V33" s="77">
        <v>0</v>
      </c>
      <c r="W33" s="35">
        <v>0</v>
      </c>
      <c r="X33" s="77">
        <v>29</v>
      </c>
      <c r="Y33" s="34">
        <v>430</v>
      </c>
      <c r="Z33" s="33">
        <v>0</v>
      </c>
      <c r="AA33" s="35">
        <v>0</v>
      </c>
      <c r="AB33" s="77">
        <v>0</v>
      </c>
      <c r="AC33" s="123">
        <v>0</v>
      </c>
      <c r="AD33" s="129">
        <v>1055</v>
      </c>
      <c r="AE33" s="34">
        <v>285</v>
      </c>
      <c r="AF33" s="33">
        <v>315</v>
      </c>
      <c r="AG33" s="34">
        <v>673</v>
      </c>
      <c r="AH33" s="33">
        <v>2032</v>
      </c>
      <c r="AI33" s="34">
        <v>749</v>
      </c>
      <c r="AJ33" s="33">
        <v>250</v>
      </c>
      <c r="AK33" s="34">
        <v>793</v>
      </c>
      <c r="AL33" s="77">
        <v>0</v>
      </c>
      <c r="AM33" s="34">
        <v>0</v>
      </c>
      <c r="AN33" s="33">
        <v>0</v>
      </c>
      <c r="AO33" s="34">
        <v>0</v>
      </c>
      <c r="AP33" s="33">
        <v>0</v>
      </c>
      <c r="AQ33" s="35">
        <v>0</v>
      </c>
      <c r="AR33" s="77">
        <v>2850</v>
      </c>
      <c r="AS33" s="50">
        <v>261</v>
      </c>
      <c r="AT33" s="77">
        <v>1713</v>
      </c>
      <c r="AU33" s="50">
        <v>386</v>
      </c>
      <c r="AV33" s="77">
        <v>0</v>
      </c>
      <c r="AW33" s="50">
        <v>0</v>
      </c>
      <c r="AX33" s="77">
        <v>0</v>
      </c>
      <c r="AY33" s="164">
        <v>0</v>
      </c>
      <c r="AZ33" s="160"/>
    </row>
    <row r="34" spans="1:52" s="19" customFormat="1" ht="17.25" customHeight="1">
      <c r="A34" s="25">
        <v>28</v>
      </c>
      <c r="B34" s="114"/>
      <c r="C34" s="45"/>
      <c r="D34" s="137">
        <v>0</v>
      </c>
      <c r="E34" s="111">
        <v>0</v>
      </c>
      <c r="F34" s="137">
        <v>0</v>
      </c>
      <c r="G34" s="111">
        <v>0</v>
      </c>
      <c r="H34" s="137">
        <v>0</v>
      </c>
      <c r="I34" s="111">
        <v>0</v>
      </c>
      <c r="J34" s="137">
        <v>0</v>
      </c>
      <c r="K34" s="111">
        <v>0</v>
      </c>
      <c r="L34" s="137">
        <v>0</v>
      </c>
      <c r="M34" s="111">
        <v>0</v>
      </c>
      <c r="N34" s="137">
        <v>0</v>
      </c>
      <c r="O34" s="111">
        <v>0</v>
      </c>
      <c r="P34" s="110">
        <v>0</v>
      </c>
      <c r="Q34" s="111">
        <v>0</v>
      </c>
      <c r="R34" s="175">
        <v>0</v>
      </c>
      <c r="S34" s="172">
        <v>0</v>
      </c>
      <c r="T34" s="77">
        <v>0</v>
      </c>
      <c r="U34" s="35">
        <v>0</v>
      </c>
      <c r="V34" s="77">
        <v>244</v>
      </c>
      <c r="W34" s="35">
        <v>440</v>
      </c>
      <c r="X34" s="77">
        <v>0</v>
      </c>
      <c r="Y34" s="34">
        <v>0</v>
      </c>
      <c r="Z34" s="33">
        <v>190</v>
      </c>
      <c r="AA34" s="35">
        <v>413</v>
      </c>
      <c r="AB34" s="77">
        <v>0</v>
      </c>
      <c r="AC34" s="123">
        <v>0</v>
      </c>
      <c r="AD34" s="129">
        <v>0</v>
      </c>
      <c r="AE34" s="34">
        <v>0</v>
      </c>
      <c r="AF34" s="33">
        <v>0</v>
      </c>
      <c r="AG34" s="34">
        <v>0</v>
      </c>
      <c r="AH34" s="33">
        <v>0</v>
      </c>
      <c r="AI34" s="34">
        <v>0</v>
      </c>
      <c r="AJ34" s="33">
        <v>28</v>
      </c>
      <c r="AK34" s="34">
        <v>675</v>
      </c>
      <c r="AL34" s="77">
        <v>0</v>
      </c>
      <c r="AM34" s="34">
        <v>0</v>
      </c>
      <c r="AN34" s="33">
        <v>0</v>
      </c>
      <c r="AO34" s="34">
        <v>0</v>
      </c>
      <c r="AP34" s="33">
        <v>0</v>
      </c>
      <c r="AQ34" s="35">
        <v>0</v>
      </c>
      <c r="AR34" s="77">
        <v>0</v>
      </c>
      <c r="AS34" s="50">
        <v>0</v>
      </c>
      <c r="AT34" s="77">
        <v>535</v>
      </c>
      <c r="AU34" s="50">
        <v>592</v>
      </c>
      <c r="AV34" s="77">
        <v>0</v>
      </c>
      <c r="AW34" s="50">
        <v>0</v>
      </c>
      <c r="AX34" s="77">
        <v>0</v>
      </c>
      <c r="AY34" s="164">
        <v>0</v>
      </c>
      <c r="AZ34" s="160"/>
    </row>
    <row r="35" spans="1:52" s="19" customFormat="1" ht="17.25" customHeight="1">
      <c r="A35" s="25">
        <v>29</v>
      </c>
      <c r="B35" s="137"/>
      <c r="C35" s="111"/>
      <c r="D35" s="137">
        <v>0</v>
      </c>
      <c r="E35" s="111">
        <v>0</v>
      </c>
      <c r="F35" s="137">
        <v>0</v>
      </c>
      <c r="G35" s="111">
        <v>0</v>
      </c>
      <c r="H35" s="137">
        <v>0</v>
      </c>
      <c r="I35" s="111">
        <v>0</v>
      </c>
      <c r="J35" s="137">
        <v>0</v>
      </c>
      <c r="K35" s="111">
        <v>0</v>
      </c>
      <c r="L35" s="137">
        <v>0</v>
      </c>
      <c r="M35" s="111">
        <v>0</v>
      </c>
      <c r="N35" s="137">
        <v>0</v>
      </c>
      <c r="O35" s="111">
        <v>0</v>
      </c>
      <c r="P35" s="110">
        <v>0</v>
      </c>
      <c r="Q35" s="111">
        <v>0</v>
      </c>
      <c r="R35" s="175">
        <v>0</v>
      </c>
      <c r="S35" s="172">
        <v>0</v>
      </c>
      <c r="T35" s="77">
        <v>0</v>
      </c>
      <c r="U35" s="35">
        <v>0</v>
      </c>
      <c r="V35" s="77">
        <v>340</v>
      </c>
      <c r="W35" s="35">
        <v>400</v>
      </c>
      <c r="X35" s="77">
        <v>10</v>
      </c>
      <c r="Y35" s="34">
        <v>416</v>
      </c>
      <c r="Z35" s="31">
        <v>0</v>
      </c>
      <c r="AA35" s="32">
        <v>0</v>
      </c>
      <c r="AB35" s="76">
        <v>0</v>
      </c>
      <c r="AC35" s="122">
        <v>0</v>
      </c>
      <c r="AD35" s="128">
        <v>0</v>
      </c>
      <c r="AE35" s="30">
        <v>0</v>
      </c>
      <c r="AF35" s="31">
        <v>0</v>
      </c>
      <c r="AG35" s="30">
        <v>0</v>
      </c>
      <c r="AH35" s="31">
        <v>0</v>
      </c>
      <c r="AI35" s="30">
        <v>0</v>
      </c>
      <c r="AJ35" s="31">
        <v>0</v>
      </c>
      <c r="AK35" s="30">
        <v>0</v>
      </c>
      <c r="AL35" s="76">
        <v>0</v>
      </c>
      <c r="AM35" s="30">
        <v>0</v>
      </c>
      <c r="AN35" s="31">
        <v>0</v>
      </c>
      <c r="AO35" s="30">
        <v>0</v>
      </c>
      <c r="AP35" s="31">
        <v>0</v>
      </c>
      <c r="AQ35" s="32">
        <v>0</v>
      </c>
      <c r="AR35" s="76">
        <v>9960</v>
      </c>
      <c r="AS35" s="49">
        <v>278</v>
      </c>
      <c r="AT35" s="76">
        <v>0</v>
      </c>
      <c r="AU35" s="49">
        <v>0</v>
      </c>
      <c r="AV35" s="76">
        <v>10130</v>
      </c>
      <c r="AW35" s="49">
        <v>767</v>
      </c>
      <c r="AX35" s="76">
        <v>0</v>
      </c>
      <c r="AY35" s="163">
        <v>0</v>
      </c>
      <c r="AZ35" s="160"/>
    </row>
    <row r="36" spans="1:52" s="19" customFormat="1" ht="17.25" customHeight="1">
      <c r="A36" s="25">
        <v>30</v>
      </c>
      <c r="B36" s="137"/>
      <c r="C36" s="111"/>
      <c r="D36" s="137">
        <v>0</v>
      </c>
      <c r="E36" s="111">
        <v>0</v>
      </c>
      <c r="F36" s="137">
        <v>0</v>
      </c>
      <c r="G36" s="111">
        <v>0</v>
      </c>
      <c r="H36" s="137">
        <v>0</v>
      </c>
      <c r="I36" s="111">
        <v>0</v>
      </c>
      <c r="J36" s="137">
        <v>0</v>
      </c>
      <c r="K36" s="111">
        <v>0</v>
      </c>
      <c r="L36" s="137">
        <v>0</v>
      </c>
      <c r="M36" s="111">
        <v>0</v>
      </c>
      <c r="N36" s="137">
        <v>0</v>
      </c>
      <c r="O36" s="111">
        <v>0</v>
      </c>
      <c r="P36" s="110">
        <v>0</v>
      </c>
      <c r="Q36" s="111">
        <v>0</v>
      </c>
      <c r="R36" s="175">
        <v>0</v>
      </c>
      <c r="S36" s="172">
        <v>0</v>
      </c>
      <c r="T36" s="76">
        <v>20</v>
      </c>
      <c r="U36" s="32">
        <v>378</v>
      </c>
      <c r="V36" s="76">
        <v>190</v>
      </c>
      <c r="W36" s="32">
        <v>315</v>
      </c>
      <c r="X36" s="76">
        <v>0</v>
      </c>
      <c r="Y36" s="30">
        <v>0</v>
      </c>
      <c r="Z36" s="31">
        <v>0</v>
      </c>
      <c r="AA36" s="32">
        <v>0</v>
      </c>
      <c r="AB36" s="76">
        <v>0</v>
      </c>
      <c r="AC36" s="122">
        <v>0</v>
      </c>
      <c r="AD36" s="128">
        <v>0</v>
      </c>
      <c r="AE36" s="30">
        <v>0</v>
      </c>
      <c r="AF36" s="31">
        <v>0</v>
      </c>
      <c r="AG36" s="30">
        <v>0</v>
      </c>
      <c r="AH36" s="31">
        <v>0</v>
      </c>
      <c r="AI36" s="30">
        <v>0</v>
      </c>
      <c r="AJ36" s="31">
        <v>28</v>
      </c>
      <c r="AK36" s="30">
        <v>675</v>
      </c>
      <c r="AL36" s="76">
        <v>0</v>
      </c>
      <c r="AM36" s="30">
        <v>0</v>
      </c>
      <c r="AN36" s="31">
        <v>0</v>
      </c>
      <c r="AO36" s="30">
        <v>0</v>
      </c>
      <c r="AP36" s="31">
        <v>0</v>
      </c>
      <c r="AQ36" s="32">
        <v>0</v>
      </c>
      <c r="AR36" s="76">
        <v>20</v>
      </c>
      <c r="AS36" s="49">
        <v>368</v>
      </c>
      <c r="AT36" s="76">
        <v>50</v>
      </c>
      <c r="AU36" s="49">
        <v>420</v>
      </c>
      <c r="AV36" s="76">
        <v>413</v>
      </c>
      <c r="AW36" s="49">
        <v>854</v>
      </c>
      <c r="AX36" s="76">
        <v>5</v>
      </c>
      <c r="AY36" s="163">
        <v>515</v>
      </c>
      <c r="AZ36" s="160"/>
    </row>
    <row r="37" spans="1:52" s="19" customFormat="1" ht="17.25" customHeight="1" thickBot="1">
      <c r="A37" s="28">
        <v>31</v>
      </c>
      <c r="B37" s="114"/>
      <c r="C37" s="45"/>
      <c r="D37" s="137">
        <v>0</v>
      </c>
      <c r="E37" s="111">
        <v>0</v>
      </c>
      <c r="F37" s="137">
        <v>0</v>
      </c>
      <c r="G37" s="111">
        <v>0</v>
      </c>
      <c r="H37" s="137">
        <v>0</v>
      </c>
      <c r="I37" s="111">
        <v>0</v>
      </c>
      <c r="J37" s="137">
        <v>0</v>
      </c>
      <c r="K37" s="111">
        <v>0</v>
      </c>
      <c r="L37" s="137">
        <v>0</v>
      </c>
      <c r="M37" s="111">
        <v>0</v>
      </c>
      <c r="N37" s="137">
        <v>0</v>
      </c>
      <c r="O37" s="111">
        <v>0</v>
      </c>
      <c r="P37" s="110">
        <v>0</v>
      </c>
      <c r="Q37" s="111">
        <v>0</v>
      </c>
      <c r="R37" s="175">
        <v>0</v>
      </c>
      <c r="S37" s="172">
        <v>0</v>
      </c>
      <c r="T37" s="77">
        <v>0</v>
      </c>
      <c r="U37" s="35">
        <v>0</v>
      </c>
      <c r="V37" s="77">
        <v>69</v>
      </c>
      <c r="W37" s="35">
        <v>404</v>
      </c>
      <c r="X37" s="77">
        <v>474</v>
      </c>
      <c r="Y37" s="34">
        <v>275</v>
      </c>
      <c r="Z37" s="33">
        <v>0</v>
      </c>
      <c r="AA37" s="35">
        <v>0</v>
      </c>
      <c r="AB37" s="77">
        <v>0</v>
      </c>
      <c r="AC37" s="123">
        <v>0</v>
      </c>
      <c r="AD37" s="129">
        <v>0</v>
      </c>
      <c r="AE37" s="34">
        <v>0</v>
      </c>
      <c r="AF37" s="33">
        <v>0</v>
      </c>
      <c r="AG37" s="34">
        <v>0</v>
      </c>
      <c r="AH37" s="33">
        <v>0</v>
      </c>
      <c r="AI37" s="34">
        <v>0</v>
      </c>
      <c r="AJ37" s="33">
        <v>1535</v>
      </c>
      <c r="AK37" s="34">
        <v>423</v>
      </c>
      <c r="AL37" s="77">
        <v>0</v>
      </c>
      <c r="AM37" s="34">
        <v>0</v>
      </c>
      <c r="AN37" s="33">
        <v>0</v>
      </c>
      <c r="AO37" s="34">
        <v>0</v>
      </c>
      <c r="AP37" s="33">
        <v>0</v>
      </c>
      <c r="AQ37" s="35">
        <v>0</v>
      </c>
      <c r="AR37" s="77">
        <v>0</v>
      </c>
      <c r="AS37" s="50">
        <v>0</v>
      </c>
      <c r="AT37" s="77">
        <v>877</v>
      </c>
      <c r="AU37" s="50">
        <v>439</v>
      </c>
      <c r="AV37" s="77">
        <v>0</v>
      </c>
      <c r="AW37" s="50">
        <v>0</v>
      </c>
      <c r="AX37" s="77">
        <v>0</v>
      </c>
      <c r="AY37" s="164">
        <v>0</v>
      </c>
      <c r="AZ37" s="160"/>
    </row>
    <row r="38" spans="1:52" s="19" customFormat="1" ht="17.25" customHeight="1" thickBot="1" thickTop="1">
      <c r="A38" s="27" t="s">
        <v>10</v>
      </c>
      <c r="B38" s="115"/>
      <c r="C38" s="46"/>
      <c r="D38" s="146">
        <v>0</v>
      </c>
      <c r="E38" s="140">
        <v>0</v>
      </c>
      <c r="F38" s="146">
        <v>0</v>
      </c>
      <c r="G38" s="140">
        <v>0</v>
      </c>
      <c r="H38" s="146">
        <v>0</v>
      </c>
      <c r="I38" s="140">
        <v>0</v>
      </c>
      <c r="J38" s="146">
        <v>0</v>
      </c>
      <c r="K38" s="140">
        <v>0</v>
      </c>
      <c r="L38" s="146">
        <v>0</v>
      </c>
      <c r="M38" s="140">
        <v>0</v>
      </c>
      <c r="N38" s="146">
        <v>0</v>
      </c>
      <c r="O38" s="140">
        <v>0</v>
      </c>
      <c r="P38" s="36">
        <v>0</v>
      </c>
      <c r="Q38" s="46">
        <v>0</v>
      </c>
      <c r="R38" s="130">
        <v>0</v>
      </c>
      <c r="S38" s="51">
        <v>0</v>
      </c>
      <c r="T38" s="78">
        <v>50</v>
      </c>
      <c r="U38" s="38">
        <v>378</v>
      </c>
      <c r="V38" s="78">
        <v>1236</v>
      </c>
      <c r="W38" s="38">
        <v>396</v>
      </c>
      <c r="X38" s="78">
        <v>552</v>
      </c>
      <c r="Y38" s="37">
        <v>296</v>
      </c>
      <c r="Z38" s="36">
        <v>0</v>
      </c>
      <c r="AA38" s="38">
        <v>0</v>
      </c>
      <c r="AB38" s="78">
        <v>0</v>
      </c>
      <c r="AC38" s="124">
        <v>0</v>
      </c>
      <c r="AD38" s="130">
        <v>1055</v>
      </c>
      <c r="AE38" s="37">
        <v>285</v>
      </c>
      <c r="AF38" s="36">
        <v>360</v>
      </c>
      <c r="AG38" s="37">
        <v>663</v>
      </c>
      <c r="AH38" s="36">
        <v>6088</v>
      </c>
      <c r="AI38" s="37">
        <v>734</v>
      </c>
      <c r="AJ38" s="36">
        <v>4032</v>
      </c>
      <c r="AK38" s="37">
        <v>674</v>
      </c>
      <c r="AL38" s="78">
        <v>540</v>
      </c>
      <c r="AM38" s="37">
        <v>541</v>
      </c>
      <c r="AN38" s="36">
        <v>0</v>
      </c>
      <c r="AO38" s="37">
        <v>0</v>
      </c>
      <c r="AP38" s="36">
        <v>0</v>
      </c>
      <c r="AQ38" s="38">
        <v>0</v>
      </c>
      <c r="AR38" s="78">
        <f>SUM(AR27:AR37)</f>
        <v>24910</v>
      </c>
      <c r="AS38" s="51">
        <v>291</v>
      </c>
      <c r="AT38" s="78">
        <f>SUM(AT27:AT37)</f>
        <v>11381</v>
      </c>
      <c r="AU38" s="51">
        <v>495</v>
      </c>
      <c r="AV38" s="78">
        <v>12410</v>
      </c>
      <c r="AW38" s="51">
        <v>766</v>
      </c>
      <c r="AX38" s="78">
        <v>1873</v>
      </c>
      <c r="AY38" s="165">
        <v>795</v>
      </c>
      <c r="AZ38" s="160"/>
    </row>
    <row r="39" spans="1:52" s="19" customFormat="1" ht="17.25" customHeight="1" thickBot="1" thickTop="1">
      <c r="A39" s="29" t="s">
        <v>11</v>
      </c>
      <c r="B39" s="116"/>
      <c r="C39" s="47"/>
      <c r="D39" s="147">
        <v>0</v>
      </c>
      <c r="E39" s="141">
        <v>0</v>
      </c>
      <c r="F39" s="147">
        <v>2216</v>
      </c>
      <c r="G39" s="141">
        <v>1145</v>
      </c>
      <c r="H39" s="147">
        <v>4632</v>
      </c>
      <c r="I39" s="141">
        <v>923</v>
      </c>
      <c r="J39" s="147">
        <v>13272</v>
      </c>
      <c r="K39" s="141">
        <v>575</v>
      </c>
      <c r="L39" s="147">
        <v>31777</v>
      </c>
      <c r="M39" s="176">
        <v>569</v>
      </c>
      <c r="N39" s="177">
        <v>26759</v>
      </c>
      <c r="O39" s="178">
        <v>393</v>
      </c>
      <c r="P39" s="179">
        <v>10129</v>
      </c>
      <c r="Q39" s="141">
        <v>495</v>
      </c>
      <c r="R39" s="159">
        <v>18979</v>
      </c>
      <c r="S39" s="52">
        <v>606</v>
      </c>
      <c r="T39" s="79">
        <v>12458</v>
      </c>
      <c r="U39" s="41">
        <v>631</v>
      </c>
      <c r="V39" s="79">
        <v>31566</v>
      </c>
      <c r="W39" s="41">
        <v>551</v>
      </c>
      <c r="X39" s="79">
        <v>32104</v>
      </c>
      <c r="Y39" s="40">
        <v>591</v>
      </c>
      <c r="Z39" s="39">
        <v>32894</v>
      </c>
      <c r="AA39" s="41">
        <v>702</v>
      </c>
      <c r="AB39" s="79">
        <v>0</v>
      </c>
      <c r="AC39" s="125">
        <v>0</v>
      </c>
      <c r="AD39" s="131">
        <v>27914</v>
      </c>
      <c r="AE39" s="40">
        <v>612</v>
      </c>
      <c r="AF39" s="39">
        <v>143655</v>
      </c>
      <c r="AG39" s="40">
        <v>594</v>
      </c>
      <c r="AH39" s="39">
        <v>142561</v>
      </c>
      <c r="AI39" s="40">
        <v>658</v>
      </c>
      <c r="AJ39" s="39">
        <v>203209</v>
      </c>
      <c r="AK39" s="40">
        <v>703</v>
      </c>
      <c r="AL39" s="79">
        <v>169393</v>
      </c>
      <c r="AM39" s="40">
        <v>610</v>
      </c>
      <c r="AN39" s="39">
        <v>300813</v>
      </c>
      <c r="AO39" s="40">
        <v>481</v>
      </c>
      <c r="AP39" s="39">
        <v>153896</v>
      </c>
      <c r="AQ39" s="41">
        <v>667</v>
      </c>
      <c r="AR39" s="79">
        <f>SUM(AR15+AR26+AR38)</f>
        <v>464974</v>
      </c>
      <c r="AS39" s="52">
        <v>525</v>
      </c>
      <c r="AT39" s="79">
        <f>AT15+AT26+AT38</f>
        <v>393913</v>
      </c>
      <c r="AU39" s="52">
        <v>665</v>
      </c>
      <c r="AV39" s="79">
        <v>292372</v>
      </c>
      <c r="AW39" s="52">
        <v>744</v>
      </c>
      <c r="AX39" s="79">
        <v>361350</v>
      </c>
      <c r="AY39" s="166">
        <v>726</v>
      </c>
      <c r="AZ39" s="160"/>
    </row>
    <row r="40" spans="2:49" ht="13.5">
      <c r="B40" s="1"/>
      <c r="C40" s="1"/>
      <c r="D40" s="1" t="s">
        <v>94</v>
      </c>
      <c r="E40" s="1"/>
      <c r="F40" s="1" t="s">
        <v>94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 t="s">
        <v>50</v>
      </c>
      <c r="AS40" s="84" t="s">
        <v>21</v>
      </c>
      <c r="AT40" s="82"/>
      <c r="AV40" s="83"/>
      <c r="AW40" s="83"/>
    </row>
    <row r="41" ht="13.5">
      <c r="AU41" s="82"/>
    </row>
  </sheetData>
  <sheetProtection/>
  <mergeCells count="11">
    <mergeCell ref="L3:M3"/>
    <mergeCell ref="B3:C3"/>
    <mergeCell ref="B2:U2"/>
    <mergeCell ref="D3:E3"/>
    <mergeCell ref="F3:G3"/>
    <mergeCell ref="H3:I3"/>
    <mergeCell ref="J3:K3"/>
    <mergeCell ref="T3:U3"/>
    <mergeCell ref="P3:Q3"/>
    <mergeCell ref="R3:S3"/>
    <mergeCell ref="N3:O3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landscape" paperSize="9" scale="85" r:id="rId2"/>
  <headerFooter alignWithMargins="0">
    <oddHeader>&amp;C&amp;"ＭＳ ゴシック,太字"&amp;20&amp;A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いくら</Manager>
  <Company>日本園芸農業協同組合連合会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hibetu</dc:title>
  <dc:subject/>
  <dc:creator>指導部</dc:creator>
  <cp:keywords/>
  <dc:description/>
  <cp:lastModifiedBy>（情報） 日園連</cp:lastModifiedBy>
  <cp:lastPrinted>2015-06-02T05:41:31Z</cp:lastPrinted>
  <dcterms:created xsi:type="dcterms:W3CDTF">1999-04-23T07:41:53Z</dcterms:created>
  <dcterms:modified xsi:type="dcterms:W3CDTF">2024-05-14T05:54:43Z</dcterms:modified>
  <cp:category/>
  <cp:version/>
  <cp:contentType/>
  <cp:contentStatus/>
</cp:coreProperties>
</file>